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<sst xmlns="http://schemas.openxmlformats.org/spreadsheetml/2006/main" count="89" uniqueCount="89">
  <si>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FINANCIERA INDEPENDENCIA S.A.B. DE C.V., SOFOM, E.N.R.</t>
  </si>
  <si>
    <t>s</t>
  </si>
  <si>
    <t>Estado de Resultados Consolidado</t>
  </si>
  <si>
    <t>(Millones de pesos)</t>
  </si>
  <si>
    <t>Ingresos por Intereses</t>
  </si>
  <si>
    <t>Gastos por Intereses</t>
  </si>
  <si>
    <t>Resultado por Posición Monetaria neto</t>
  </si>
  <si>
    <t>Margen Financiero</t>
  </si>
  <si>
    <t>Estimación Preventiva para Riesgos Crediticios</t>
  </si>
  <si>
    <t>Margen Financiero Ajustado por Riesgos Crediticios</t>
  </si>
  <si>
    <t>Comisiones y Tarifas Cobradas</t>
  </si>
  <si>
    <t>Comisiones y Tarifas Pagadas</t>
  </si>
  <si>
    <t>Resultado por Intermediación</t>
  </si>
  <si>
    <t>Otros Ingresos (egresos) de la Operación</t>
  </si>
  <si>
    <t>Ingresos Totales de la Operación</t>
  </si>
  <si>
    <t>Gastos de Administración y Personal</t>
  </si>
  <si>
    <t>Resultado antes de Part. en Subsidiarias y Asociadas</t>
  </si>
  <si>
    <t>Participación en asociadas</t>
  </si>
  <si>
    <t>Resultado antes de ISR y PTU</t>
  </si>
  <si>
    <t>Impuestos a la Utilidad</t>
  </si>
  <si>
    <t>Causado</t>
  </si>
  <si>
    <t>Diferido</t>
  </si>
  <si>
    <t>Resultado antes de operaciones discontinuas</t>
  </si>
  <si>
    <t>Operaciones discontinuas</t>
  </si>
  <si>
    <t>Interés Minoritario</t>
  </si>
  <si>
    <t>Resultado Neto</t>
  </si>
  <si>
    <t>1T09</t>
  </si>
  <si>
    <t>2T09</t>
  </si>
  <si>
    <t>3T09</t>
  </si>
  <si>
    <t>4T09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</si>
  <si>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</si>
  <si>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</si>
  <si>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</si>
  <si>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</si>
  <si>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</si>
  <si>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</si>
  <si>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</si>
  <si>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</si>
  <si>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</si>
  <si>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</si>
  <si>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</si>
  <si>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</si>
  <si>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</si>
  <si>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</si>
  <si>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</si>
  <si>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</si>
  <si>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</si>
  <si>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</si>
  <si>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</si>
  <si>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</si>
  <si>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 xml:space="preserve"> 1T15 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</si>
  <si>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</si>
  <si>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</si>
  <si>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</si>
  <si>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</si>
  <si>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</si>
  <si>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</si>
  <si>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</si>
  <si>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</si>
  <si>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</si>
  <si>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</si>
  <si>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</si>
  <si>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</si>
  <si>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</si>
  <si>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</si>
  <si>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</si>
  <si>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</si>
  <si>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</si>
  <si>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</si>
  <si>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</si>
  <si>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</si>
  <si>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</si>
  <si>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</si>
  <si>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2T21</t>
  </si>
  <si>
    <t>3T21</t>
  </si>
  <si>
    <t>4T21</t>
  </si>
  <si>
    <t>1T22</t>
  </si>
  <si>
    <t>2T22</t>
  </si>
  <si>
    <t>* Venta de la cartera de Finsol México</t>
  </si>
  <si>
    <t>** Venta de la cartera de Fisofo</t>
  </si>
  <si>
    <t>4T20*</t>
  </si>
  <si>
    <t>1T21**</t>
  </si>
  <si>
    <t>4T22</t>
  </si>
  <si>
    <t>1T23</t>
  </si>
  <si>
    <t>3T22***</t>
  </si>
  <si>
    <t>*** Venta de la cartera de Finsol Brasil</t>
  </si>
  <si>
    <t>2T23</t>
  </si>
  <si>
    <t>3T23</t>
  </si>
  <si>
    <t>4T23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</si>
</sst>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?_-;_-@_-"/>
    <numFmt numFmtId="168" formatCode="_(* #,##0.0000_);_(* \(#,##0.0000\);_(* &quot;-&quot;??_);_(@_)"/>
    <numFmt numFmtId="169" formatCode="_-* #,##0.0_-;\-* #,##0.0_-;_-* &quot;-&quot;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(* #,##0.000_);_(* \(#,##0.000\);_(* &quot;-&quot;??_);_(@_)"/>
    <numFmt numFmtId="175" formatCode="0.0%"/>
    <numFmt numFmtId="176" formatCode="_-* #,##0_-;\-* #,##0_-;_-* &quot;-&quot;??_-;_-@_-"/>
    <numFmt numFmtId="177" formatCode="_(* #,##0_);_(* \(#,##0\);_(* &quot;-&quot;??_);_(@_)"/>
    <numFmt numFmtId="178" formatCode="_(&quot;$&quot;* #,##0_);_(&quot;$&quot;* \(#,##0\);_(&quot;$&quot;* &quot;-&quot;??_);_(@_)"/>
    <numFmt numFmtId="179" formatCode="0.0%\ ;\(0.0%\)"/>
    <numFmt numFmtId="180" formatCode="0.00000%"/>
    <numFmt numFmtId="181" formatCode="_-* #,##0.0000_-;\-* #,##0.0000_-;_-* &quot;-&quot;??_-;_-@_-"/>
    <numFmt numFmtId="182" formatCode="0.0%;\(0.0%\)"/>
    <numFmt numFmtId="183" formatCode="0.0"/>
    <numFmt numFmtId="184" formatCode="#,##0.0"/>
    <numFmt numFmtId="185" formatCode="0.0000"/>
    <numFmt numFmtId="186" formatCode="_-* #,##0.00000_-;\-* #,##0.00000_-;_-* &quot;-&quot;??_-;_-@_-"/>
    <numFmt numFmtId="187" formatCode="_(&quot;$&quot;* #,##0.0_);_(&quot;$&quot;* \(#,##0.0\);_(&quot;$&quot;* &quot;-&quot;??_);_(@_)"/>
    <numFmt numFmtId="188" formatCode="#,##0\ ;\(#,##0\)"/>
    <numFmt numFmtId="18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6" fillId="33" borderId="1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left" indent="3"/>
    </xf>
    <xf numFmtId="165" fontId="6" fillId="33" borderId="10" xfId="59" applyNumberFormat="1" applyFont="1" applyFill="1" applyBorder="1" applyAlignment="1">
      <alignment horizontal="center" vertical="center" wrapText="1"/>
      <protection/>
    </xf>
    <xf numFmtId="165" fontId="7" fillId="0" borderId="11" xfId="59" applyNumberFormat="1" applyFont="1" applyBorder="1">
      <alignment/>
      <protection/>
    </xf>
    <xf numFmtId="166" fontId="8" fillId="0" borderId="0" xfId="59" applyNumberFormat="1" applyFont="1" applyBorder="1">
      <alignment/>
      <protection/>
    </xf>
    <xf numFmtId="166" fontId="6" fillId="33" borderId="0" xfId="59" applyNumberFormat="1" applyFont="1" applyFill="1" applyBorder="1">
      <alignment/>
      <protection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6" fontId="7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7" fillId="0" borderId="14" xfId="56" applyFont="1" applyBorder="1">
      <alignment/>
      <protection/>
    </xf>
    <xf numFmtId="166" fontId="7" fillId="0" borderId="0" xfId="59" applyNumberFormat="1" applyFon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65" fontId="6" fillId="33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_Financial Tables_1Q08" xfId="37"/>
    <cellStyle name="Currency 2_Financial Tables_1Q08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9" xfId="56"/>
    <cellStyle name="Normal 2" xfId="57"/>
    <cellStyle name="Normal 3" xfId="58"/>
    <cellStyle name="Normal 4" xfId="59"/>
    <cellStyle name="Notas" xfId="60"/>
    <cellStyle name="Percent 2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7"/>
  <sheetViews>
    <sheetView showGridLines="0" tabSelected="1" zoomScale="90" zoomScaleNormal="90" zoomScalePageLayoutView="0" workbookViewId="0" topLeftCell="A1">
      <pane xSplit="2" topLeftCell="BA1" activePane="topRight" state="frozen"/>
      <selection pane="topLeft" activeCell="A1" sqref="A1"/>
      <selection pane="topRight" activeCell="B1" sqref="B1"/>
    </sheetView>
  </sheetViews>
  <sheetFormatPr defaultColWidth="0" defaultRowHeight="15" zeroHeight="1"/>
  <cols>
    <col min="1" max="1" width="3.140625" style="0" customWidth="1"/>
    <col min="2" max="2" width="55.8515625" style="0" customWidth="1"/>
    <col min="3" max="3" width="11.421875" style="0" customWidth="1"/>
    <col min="4" max="25" width="10.8515625" style="0" customWidth="1"/>
    <col min="26" max="26" width="11.421875" style="0" customWidth="1"/>
    <col min="27" max="62" width="10.8515625" style="0" customWidth="1"/>
    <col min="63" max="63" width="2.421875" style="0" customWidth="1"/>
    <col min="64" max="16384" width="0" style="0" hidden="1" customWidth="1"/>
  </cols>
  <sheetData>
    <row r="1" spans="2:25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5"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31" ht="15">
      <c r="B3" s="3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E3" s="1"/>
    </row>
    <row r="4" spans="1:2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2:66" ht="14.25">
      <c r="B6" s="11"/>
      <c r="C6" s="4" t="s">
        <v>26</v>
      </c>
      <c r="D6" s="4" t="s">
        <v>27</v>
      </c>
      <c r="E6" s="4" t="s">
        <v>28</v>
      </c>
      <c r="F6" s="4" t="s">
        <v>29</v>
      </c>
      <c r="G6" s="4" t="s">
        <v>30</v>
      </c>
      <c r="H6" s="4" t="s">
        <v>31</v>
      </c>
      <c r="I6" s="4" t="s">
        <v>32</v>
      </c>
      <c r="J6" s="4" t="s">
        <v>33</v>
      </c>
      <c r="K6" s="4" t="s">
        <v>34</v>
      </c>
      <c r="L6" s="4" t="s">
        <v>35</v>
      </c>
      <c r="M6" s="4" t="s">
        <v>36</v>
      </c>
      <c r="N6" s="4" t="s">
        <v>37</v>
      </c>
      <c r="O6" s="4" t="s">
        <v>38</v>
      </c>
      <c r="P6" s="4" t="s">
        <v>39</v>
      </c>
      <c r="Q6" s="4" t="s">
        <v>40</v>
      </c>
      <c r="R6" s="4" t="s">
        <v>41</v>
      </c>
      <c r="S6" s="4" t="s">
        <v>42</v>
      </c>
      <c r="T6" s="4" t="s">
        <v>43</v>
      </c>
      <c r="U6" s="4" t="s">
        <v>44</v>
      </c>
      <c r="V6" s="4" t="s">
        <v>45</v>
      </c>
      <c r="W6" s="4" t="s">
        <v>46</v>
      </c>
      <c r="X6" s="4" t="s">
        <v>47</v>
      </c>
      <c r="Y6" s="4" t="s">
        <v>48</v>
      </c>
      <c r="Z6" s="4" t="s">
        <v>49</v>
      </c>
      <c r="AA6" s="4" t="s">
        <v>50</v>
      </c>
      <c r="AB6" s="4" t="s">
        <v>51</v>
      </c>
      <c r="AC6" s="4" t="s">
        <v>52</v>
      </c>
      <c r="AD6" s="4" t="s">
        <v>53</v>
      </c>
      <c r="AE6" s="4" t="s">
        <v>54</v>
      </c>
      <c r="AF6" s="4" t="s">
        <v>55</v>
      </c>
      <c r="AG6" s="4" t="s">
        <v>56</v>
      </c>
      <c r="AH6" s="4" t="s">
        <v>57</v>
      </c>
      <c r="AI6" s="4" t="s">
        <v>58</v>
      </c>
      <c r="AJ6" s="4" t="s">
        <v>59</v>
      </c>
      <c r="AK6" s="19" t="s">
        <v>60</v>
      </c>
      <c r="AL6" s="4" t="s">
        <v>61</v>
      </c>
      <c r="AM6" s="4" t="s">
        <v>62</v>
      </c>
      <c r="AN6" s="4" t="s">
        <v>63</v>
      </c>
      <c r="AO6" s="19" t="s">
        <v>64</v>
      </c>
      <c r="AP6" s="4" t="s">
        <v>65</v>
      </c>
      <c r="AQ6" s="4" t="s">
        <v>66</v>
      </c>
      <c r="AR6" s="4" t="s">
        <v>67</v>
      </c>
      <c r="AS6" s="19" t="s">
        <v>68</v>
      </c>
      <c r="AT6" s="4" t="s">
        <v>69</v>
      </c>
      <c r="AU6" s="4" t="s">
        <v>70</v>
      </c>
      <c r="AV6" s="4" t="s">
        <v>71</v>
      </c>
      <c r="AW6" s="19" t="s">
        <v>72</v>
      </c>
      <c r="AX6" s="4" t="s">
        <v>80</v>
      </c>
      <c r="AY6" s="4" t="s">
        <v>81</v>
      </c>
      <c r="AZ6" s="4" t="s">
        <v>73</v>
      </c>
      <c r="BA6" s="19" t="s">
        <v>74</v>
      </c>
      <c r="BB6" s="4" t="s">
        <v>75</v>
      </c>
      <c r="BC6" s="4" t="s">
        <v>76</v>
      </c>
      <c r="BD6" s="4" t="s">
        <v>77</v>
      </c>
      <c r="BE6" s="4" t="s">
        <v>84</v>
      </c>
      <c r="BF6" s="4" t="s">
        <v>82</v>
      </c>
      <c r="BG6" s="4" t="s">
        <v>83</v>
      </c>
      <c r="BH6" s="4" t="s">
        <v>86</v>
      </c>
      <c r="BI6" s="4" t="s">
        <v>87</v>
      </c>
      <c r="BJ6" s="34" t="s">
        <v>88</v>
      </c>
      <c r="BK6" s="23"/>
      <c r="BL6" s="23"/>
      <c r="BM6" s="23"/>
      <c r="BN6" s="24"/>
    </row>
    <row r="7" spans="2:62" ht="3.75" customHeight="1">
      <c r="B7" s="12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20"/>
      <c r="AL7" s="6"/>
      <c r="AM7" s="6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6"/>
    </row>
    <row r="8" spans="2:62" ht="14.25">
      <c r="B8" s="13" t="s">
        <v>4</v>
      </c>
      <c r="C8" s="7">
        <v>744.68969426</v>
      </c>
      <c r="D8" s="7">
        <v>755.9952019199999</v>
      </c>
      <c r="E8" s="7">
        <v>782.8551304100008</v>
      </c>
      <c r="F8" s="7">
        <v>827.0146734699993</v>
      </c>
      <c r="G8" s="7">
        <v>848.2807238895563</v>
      </c>
      <c r="H8" s="7">
        <v>901.4213184067982</v>
      </c>
      <c r="I8" s="7">
        <v>897.0833399501828</v>
      </c>
      <c r="J8" s="7">
        <v>948.8646213699094</v>
      </c>
      <c r="K8" s="7">
        <v>949.816940710685</v>
      </c>
      <c r="L8" s="7">
        <v>1092.701223501665</v>
      </c>
      <c r="M8" s="7">
        <v>1132.3256122617825</v>
      </c>
      <c r="N8" s="7">
        <v>1203.257048861848</v>
      </c>
      <c r="O8" s="7">
        <v>1260.29006154494</v>
      </c>
      <c r="P8" s="7">
        <v>1223.7957196486698</v>
      </c>
      <c r="Q8" s="7">
        <v>1268.87245089219</v>
      </c>
      <c r="R8" s="7">
        <v>1279.0853424629604</v>
      </c>
      <c r="S8" s="7">
        <v>1179.8324061411902</v>
      </c>
      <c r="T8" s="7">
        <v>1161.8627132161798</v>
      </c>
      <c r="U8" s="7">
        <v>1198.81454665515</v>
      </c>
      <c r="V8" s="7">
        <v>1264.44711730985</v>
      </c>
      <c r="W8" s="7">
        <v>1195.8027142298401</v>
      </c>
      <c r="X8" s="7">
        <v>1180.8446258900099</v>
      </c>
      <c r="Y8" s="7">
        <v>1251.57187310352</v>
      </c>
      <c r="Z8" s="7">
        <v>1272.5</v>
      </c>
      <c r="AA8" s="7">
        <v>1205.1</v>
      </c>
      <c r="AB8" s="7">
        <v>1198.70074428643</v>
      </c>
      <c r="AC8" s="7">
        <v>1224.5633248510298</v>
      </c>
      <c r="AD8" s="7">
        <v>1220.3369183831396</v>
      </c>
      <c r="AE8" s="7">
        <v>1162.32444504504</v>
      </c>
      <c r="AF8" s="7">
        <v>1140.6066637025199</v>
      </c>
      <c r="AG8" s="7">
        <v>1179.5</v>
      </c>
      <c r="AH8" s="7">
        <v>1210.2</v>
      </c>
      <c r="AI8" s="7">
        <v>1199.8</v>
      </c>
      <c r="AJ8" s="7">
        <v>1217.90873380723</v>
      </c>
      <c r="AK8" s="31">
        <v>1256.0793557612851</v>
      </c>
      <c r="AL8" s="7">
        <v>1270.389148026792</v>
      </c>
      <c r="AM8" s="7">
        <v>1208.11589819999</v>
      </c>
      <c r="AN8" s="7">
        <v>1214.0317952992102</v>
      </c>
      <c r="AO8" s="7">
        <v>1269.1771359601798</v>
      </c>
      <c r="AP8" s="7">
        <v>1340.5978520493604</v>
      </c>
      <c r="AQ8" s="7">
        <v>1308.0317675360022</v>
      </c>
      <c r="AR8" s="7">
        <v>1313.6346393247038</v>
      </c>
      <c r="AS8" s="7">
        <v>1363.7764762945203</v>
      </c>
      <c r="AT8" s="7">
        <v>1391.6386778341634</v>
      </c>
      <c r="AU8" s="7">
        <v>1375.22371603104</v>
      </c>
      <c r="AV8" s="7">
        <v>1256.77292381173</v>
      </c>
      <c r="AW8" s="7">
        <v>1161.7735607810396</v>
      </c>
      <c r="AX8" s="7">
        <v>1033.44790711718</v>
      </c>
      <c r="AY8" s="7">
        <v>1005.98405989939</v>
      </c>
      <c r="AZ8" s="7">
        <v>1001.2985797842401</v>
      </c>
      <c r="BA8" s="7">
        <v>1095.0148933450193</v>
      </c>
      <c r="BB8" s="7">
        <v>1130.3846793312382</v>
      </c>
      <c r="BC8" s="7">
        <v>1108.94177389169</v>
      </c>
      <c r="BD8" s="7">
        <v>1138.4651055208801</v>
      </c>
      <c r="BE8" s="7">
        <v>1236.7037983856699</v>
      </c>
      <c r="BF8" s="7">
        <v>1263.90004203343</v>
      </c>
      <c r="BG8" s="7">
        <v>1216.68061090883</v>
      </c>
      <c r="BH8" s="7">
        <v>1186.1290154964502</v>
      </c>
      <c r="BI8" s="7">
        <v>1197.86267853041</v>
      </c>
      <c r="BJ8" s="27">
        <v>1212.9576395077388</v>
      </c>
    </row>
    <row r="9" spans="2:62" ht="14.25">
      <c r="B9" s="13" t="s">
        <v>5</v>
      </c>
      <c r="C9" s="7">
        <v>95.02554971000009</v>
      </c>
      <c r="D9" s="7">
        <v>81.25002284999991</v>
      </c>
      <c r="E9" s="7">
        <v>73.52738444999997</v>
      </c>
      <c r="F9" s="7">
        <v>77.50668486000004</v>
      </c>
      <c r="G9" s="7">
        <v>80.7972179716804</v>
      </c>
      <c r="H9" s="7">
        <v>142.79989960257555</v>
      </c>
      <c r="I9" s="7">
        <v>121.92093424129104</v>
      </c>
      <c r="J9" s="7">
        <v>159.04884916617414</v>
      </c>
      <c r="K9" s="7">
        <v>162.5378088383703</v>
      </c>
      <c r="L9" s="7">
        <v>188.6980032633176</v>
      </c>
      <c r="M9" s="7">
        <v>191.05861814873936</v>
      </c>
      <c r="N9" s="7">
        <v>192.63350563960228</v>
      </c>
      <c r="O9" s="7">
        <v>194.85852208071879</v>
      </c>
      <c r="P9" s="7">
        <v>188.3894683334227</v>
      </c>
      <c r="Q9" s="7">
        <v>192.17229138309762</v>
      </c>
      <c r="R9" s="7">
        <v>188.47491442784303</v>
      </c>
      <c r="S9" s="7">
        <v>179.97036201307517</v>
      </c>
      <c r="T9" s="7">
        <v>181.38194679884126</v>
      </c>
      <c r="U9" s="7">
        <v>180.04474010744815</v>
      </c>
      <c r="V9" s="7">
        <v>181.08643943403956</v>
      </c>
      <c r="W9" s="7">
        <v>175.88168939612905</v>
      </c>
      <c r="X9" s="7">
        <v>169.57939669848292</v>
      </c>
      <c r="Y9" s="7">
        <v>168.93271233768377</v>
      </c>
      <c r="Z9" s="7">
        <v>161.7</v>
      </c>
      <c r="AA9" s="7">
        <v>156.6</v>
      </c>
      <c r="AB9" s="7">
        <v>152.51085237833567</v>
      </c>
      <c r="AC9" s="7">
        <v>154.0252771851283</v>
      </c>
      <c r="AD9" s="7">
        <v>153.28529145535356</v>
      </c>
      <c r="AE9" s="7">
        <v>156.96246822063338</v>
      </c>
      <c r="AF9" s="7">
        <v>158.2915636381973</v>
      </c>
      <c r="AG9" s="7">
        <v>156.9</v>
      </c>
      <c r="AH9" s="7">
        <v>155.6</v>
      </c>
      <c r="AI9" s="7">
        <v>159.8</v>
      </c>
      <c r="AJ9" s="7">
        <v>166.36704811665564</v>
      </c>
      <c r="AK9" s="31">
        <v>201.55007280399656</v>
      </c>
      <c r="AL9" s="7">
        <v>213.06719942254983</v>
      </c>
      <c r="AM9" s="7">
        <v>182.0675572056694</v>
      </c>
      <c r="AN9" s="7">
        <v>188.09550378545214</v>
      </c>
      <c r="AO9" s="7">
        <v>190.8740526473727</v>
      </c>
      <c r="AP9" s="7">
        <v>196.68858139415374</v>
      </c>
      <c r="AQ9" s="7">
        <v>190.52059662162995</v>
      </c>
      <c r="AR9" s="7">
        <v>188.60503896998134</v>
      </c>
      <c r="AS9" s="7">
        <v>208.37815593438586</v>
      </c>
      <c r="AT9" s="7">
        <v>219.25321799664118</v>
      </c>
      <c r="AU9" s="7">
        <v>217.09875615616352</v>
      </c>
      <c r="AV9" s="7">
        <v>192.58870181263893</v>
      </c>
      <c r="AW9" s="7">
        <v>167.16996630540638</v>
      </c>
      <c r="AX9" s="7">
        <v>153.0599127671012</v>
      </c>
      <c r="AY9" s="7">
        <v>144.39382952995268</v>
      </c>
      <c r="AZ9" s="7">
        <v>129.46172494569046</v>
      </c>
      <c r="BA9" s="7">
        <v>126.01709337211463</v>
      </c>
      <c r="BB9" s="7">
        <v>126.9077143191256</v>
      </c>
      <c r="BC9" s="7">
        <v>131.77084885569894</v>
      </c>
      <c r="BD9" s="7">
        <v>133.20499460772749</v>
      </c>
      <c r="BE9" s="7">
        <v>150.79207189123827</v>
      </c>
      <c r="BF9" s="7">
        <v>161.38334765169674</v>
      </c>
      <c r="BG9" s="7">
        <v>162.99443816043996</v>
      </c>
      <c r="BH9" s="7">
        <v>152.15505004795634</v>
      </c>
      <c r="BI9" s="7">
        <v>140.9674986483666</v>
      </c>
      <c r="BJ9" s="27">
        <v>167.14893572473105</v>
      </c>
    </row>
    <row r="10" spans="2:62" ht="14.25">
      <c r="B10" s="30" t="s">
        <v>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/>
      <c r="BJ10" s="27">
        <v>0</v>
      </c>
    </row>
    <row r="11" spans="2:62" ht="4.5" customHeight="1">
      <c r="B11" s="1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28"/>
    </row>
    <row r="12" spans="2:62" ht="14.25">
      <c r="B12" s="14" t="s">
        <v>7</v>
      </c>
      <c r="C12" s="9">
        <v>649.66414455</v>
      </c>
      <c r="D12" s="9">
        <v>674.74517907</v>
      </c>
      <c r="E12" s="9">
        <v>709.3277459600008</v>
      </c>
      <c r="F12" s="9">
        <v>749.5079886099992</v>
      </c>
      <c r="G12" s="9">
        <v>767.4835059178758</v>
      </c>
      <c r="H12" s="9">
        <v>758.6214188042226</v>
      </c>
      <c r="I12" s="9">
        <v>775.1624057088918</v>
      </c>
      <c r="J12" s="9">
        <v>789.8157722037353</v>
      </c>
      <c r="K12" s="9">
        <v>787.2791318723147</v>
      </c>
      <c r="L12" s="9">
        <v>904.0032202383475</v>
      </c>
      <c r="M12" s="9">
        <v>941.2669941130431</v>
      </c>
      <c r="N12" s="9">
        <v>1010.6235432222458</v>
      </c>
      <c r="O12" s="9">
        <v>1065.4315394642213</v>
      </c>
      <c r="P12" s="9">
        <v>1035.4062513152471</v>
      </c>
      <c r="Q12" s="9">
        <v>1076.7001595090924</v>
      </c>
      <c r="R12" s="9">
        <v>1090.6104280351174</v>
      </c>
      <c r="S12" s="9">
        <v>999.862044128115</v>
      </c>
      <c r="T12" s="9">
        <v>980.4807664173386</v>
      </c>
      <c r="U12" s="9">
        <v>1018.7698065477018</v>
      </c>
      <c r="V12" s="9">
        <v>1083.3606778758103</v>
      </c>
      <c r="W12" s="9">
        <v>1019.921024833711</v>
      </c>
      <c r="X12" s="9">
        <v>1011.2652291915269</v>
      </c>
      <c r="Y12" s="9">
        <v>1082.639160765836</v>
      </c>
      <c r="Z12" s="9">
        <v>1110.8</v>
      </c>
      <c r="AA12" s="9">
        <v>1048.5</v>
      </c>
      <c r="AB12" s="9">
        <v>1046.1898919080945</v>
      </c>
      <c r="AC12" s="9">
        <v>1070.5380476659016</v>
      </c>
      <c r="AD12" s="9">
        <v>1067.051626927786</v>
      </c>
      <c r="AE12" s="9">
        <v>1005.3619768244066</v>
      </c>
      <c r="AF12" s="9">
        <v>982.3151000643226</v>
      </c>
      <c r="AG12" s="9">
        <v>1022.6</v>
      </c>
      <c r="AH12" s="9">
        <v>1054.7</v>
      </c>
      <c r="AI12" s="9">
        <v>1040</v>
      </c>
      <c r="AJ12" s="9">
        <v>1051.5416856905742</v>
      </c>
      <c r="AK12" s="22">
        <v>1054.5292829572886</v>
      </c>
      <c r="AL12" s="9">
        <v>1057.3219486042422</v>
      </c>
      <c r="AM12" s="9">
        <v>1026.0483409943206</v>
      </c>
      <c r="AN12" s="9">
        <v>1025.936291513758</v>
      </c>
      <c r="AO12" s="9">
        <v>1078.303083312807</v>
      </c>
      <c r="AP12" s="9">
        <v>1143.9092706552067</v>
      </c>
      <c r="AQ12" s="9">
        <v>1117.5111709143723</v>
      </c>
      <c r="AR12" s="9">
        <v>1125.0296003547226</v>
      </c>
      <c r="AS12" s="9">
        <v>1155.3983203601344</v>
      </c>
      <c r="AT12" s="9">
        <v>1172.3854598375224</v>
      </c>
      <c r="AU12" s="9">
        <v>1158.1249598748766</v>
      </c>
      <c r="AV12" s="9">
        <v>1064.184221999091</v>
      </c>
      <c r="AW12" s="9">
        <v>994.6035944756331</v>
      </c>
      <c r="AX12" s="9">
        <v>880.3879943500788</v>
      </c>
      <c r="AY12" s="9">
        <v>861.5902303694373</v>
      </c>
      <c r="AZ12" s="9">
        <v>871.8368548385497</v>
      </c>
      <c r="BA12" s="9">
        <v>968.9977999729047</v>
      </c>
      <c r="BB12" s="9">
        <v>1003.4769650121126</v>
      </c>
      <c r="BC12" s="9">
        <v>977.1709250359911</v>
      </c>
      <c r="BD12" s="9">
        <v>1005.2601109131526</v>
      </c>
      <c r="BE12" s="9">
        <v>1085.9117264944316</v>
      </c>
      <c r="BF12" s="9">
        <v>1102.5166943817333</v>
      </c>
      <c r="BG12" s="9">
        <v>1053.68617274839</v>
      </c>
      <c r="BH12" s="9">
        <v>1033.9739654484938</v>
      </c>
      <c r="BI12" s="9">
        <v>1056.8951798820435</v>
      </c>
      <c r="BJ12" s="29">
        <v>1045.8087037830078</v>
      </c>
    </row>
    <row r="13" spans="2:62" ht="3" customHeight="1">
      <c r="B13" s="1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28"/>
    </row>
    <row r="14" spans="2:62" ht="14.25">
      <c r="B14" s="13" t="s">
        <v>8</v>
      </c>
      <c r="C14" s="7">
        <v>202.09706453</v>
      </c>
      <c r="D14" s="7">
        <v>270.05505374999996</v>
      </c>
      <c r="E14" s="7">
        <v>320.34689693000007</v>
      </c>
      <c r="F14" s="7">
        <v>281.68656039999985</v>
      </c>
      <c r="G14" s="7">
        <v>240.71715190600568</v>
      </c>
      <c r="H14" s="7">
        <v>246.32978951488676</v>
      </c>
      <c r="I14" s="7">
        <v>241.34386587076375</v>
      </c>
      <c r="J14" s="7">
        <v>243.09679205854502</v>
      </c>
      <c r="K14" s="7">
        <v>233.2317163400324</v>
      </c>
      <c r="L14" s="7">
        <v>307.76467872212555</v>
      </c>
      <c r="M14" s="7">
        <v>399.27613220145133</v>
      </c>
      <c r="N14" s="7">
        <v>427.7064927406035</v>
      </c>
      <c r="O14" s="7">
        <v>455.30416199223816</v>
      </c>
      <c r="P14" s="7">
        <v>469.130025225551</v>
      </c>
      <c r="Q14" s="7">
        <v>442.5894263333854</v>
      </c>
      <c r="R14" s="7">
        <v>585.3372202446371</v>
      </c>
      <c r="S14" s="7">
        <v>240.23089332103905</v>
      </c>
      <c r="T14" s="7">
        <v>242.32895810394382</v>
      </c>
      <c r="U14" s="7">
        <v>334.8513239543919</v>
      </c>
      <c r="V14" s="7">
        <v>391.64060524017646</v>
      </c>
      <c r="W14" s="7">
        <v>273.55705031200216</v>
      </c>
      <c r="X14" s="7">
        <v>331.8084133795935</v>
      </c>
      <c r="Y14" s="7">
        <v>351.08656356272354</v>
      </c>
      <c r="Z14" s="7">
        <v>419.3</v>
      </c>
      <c r="AA14" s="7">
        <v>334.4</v>
      </c>
      <c r="AB14" s="7">
        <v>373.73947632107513</v>
      </c>
      <c r="AC14" s="7">
        <v>345.99615444135804</v>
      </c>
      <c r="AD14" s="7">
        <v>394.9234214939961</v>
      </c>
      <c r="AE14" s="7">
        <v>292.32455521832895</v>
      </c>
      <c r="AF14" s="7">
        <v>286.53487763266736</v>
      </c>
      <c r="AG14" s="7">
        <v>279.8</v>
      </c>
      <c r="AH14" s="7">
        <v>319</v>
      </c>
      <c r="AI14" s="7">
        <v>283.6</v>
      </c>
      <c r="AJ14" s="7">
        <v>321.26177448171137</v>
      </c>
      <c r="AK14" s="31">
        <v>361.717956681622</v>
      </c>
      <c r="AL14" s="7">
        <v>415.37280703728175</v>
      </c>
      <c r="AM14" s="7">
        <v>324.2422388445342</v>
      </c>
      <c r="AN14" s="7">
        <v>264.02298047747155</v>
      </c>
      <c r="AO14" s="7">
        <v>324.9933242735227</v>
      </c>
      <c r="AP14" s="7">
        <v>329.41604389219697</v>
      </c>
      <c r="AQ14" s="7">
        <v>325.889052241221</v>
      </c>
      <c r="AR14" s="7">
        <v>327.7922957576715</v>
      </c>
      <c r="AS14" s="7">
        <v>379.2265575834656</v>
      </c>
      <c r="AT14" s="7">
        <v>383.21531536405905</v>
      </c>
      <c r="AU14" s="7">
        <v>354.5108851509337</v>
      </c>
      <c r="AV14" s="7">
        <v>799.3146361883919</v>
      </c>
      <c r="AW14" s="7">
        <v>383.40282581051565</v>
      </c>
      <c r="AX14" s="7">
        <v>178.79899505895855</v>
      </c>
      <c r="AY14" s="7">
        <v>170.79891074437845</v>
      </c>
      <c r="AZ14" s="7">
        <v>165.3699464933445</v>
      </c>
      <c r="BA14" s="7">
        <v>232.63390213314608</v>
      </c>
      <c r="BB14" s="7">
        <v>280.9393895088183</v>
      </c>
      <c r="BC14" s="7">
        <v>284.5268592098603</v>
      </c>
      <c r="BD14" s="7">
        <v>313.70546932241007</v>
      </c>
      <c r="BE14" s="7">
        <v>380.8276342302107</v>
      </c>
      <c r="BF14" s="7">
        <v>403.617828750183</v>
      </c>
      <c r="BG14" s="7">
        <v>333.44023083041395</v>
      </c>
      <c r="BH14" s="7">
        <v>335.5130338884603</v>
      </c>
      <c r="BI14" s="7">
        <v>357.01905487051783</v>
      </c>
      <c r="BJ14" s="27">
        <v>383.7553486220098</v>
      </c>
    </row>
    <row r="15" spans="2:62" ht="4.5" customHeight="1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21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28"/>
    </row>
    <row r="16" spans="2:62" ht="14.25">
      <c r="B16" s="14" t="s">
        <v>9</v>
      </c>
      <c r="C16" s="9">
        <v>447.56708001999993</v>
      </c>
      <c r="D16" s="9">
        <v>404.69012532</v>
      </c>
      <c r="E16" s="9">
        <v>388.98084903000074</v>
      </c>
      <c r="F16" s="9">
        <v>467.82142820999934</v>
      </c>
      <c r="G16" s="9">
        <v>526.7663540118701</v>
      </c>
      <c r="H16" s="9">
        <v>512.2916292893358</v>
      </c>
      <c r="I16" s="9">
        <v>533.8185398381281</v>
      </c>
      <c r="J16" s="9">
        <v>546.7189801451902</v>
      </c>
      <c r="K16" s="9">
        <v>554.0474155322822</v>
      </c>
      <c r="L16" s="9">
        <v>596.2385415162219</v>
      </c>
      <c r="M16" s="9">
        <v>541.9908619115918</v>
      </c>
      <c r="N16" s="9">
        <v>582.9170504816423</v>
      </c>
      <c r="O16" s="9">
        <v>610.1273774719831</v>
      </c>
      <c r="P16" s="9">
        <v>566.2762260896961</v>
      </c>
      <c r="Q16" s="9">
        <v>634.110733175707</v>
      </c>
      <c r="R16" s="9">
        <v>505.2732077904802</v>
      </c>
      <c r="S16" s="9">
        <v>759.631150807076</v>
      </c>
      <c r="T16" s="9">
        <v>738.1518083133948</v>
      </c>
      <c r="U16" s="9">
        <v>683.9184825933099</v>
      </c>
      <c r="V16" s="9">
        <v>691.7200726356339</v>
      </c>
      <c r="W16" s="9">
        <v>746.3639745217089</v>
      </c>
      <c r="X16" s="9">
        <v>679.4568158119334</v>
      </c>
      <c r="Y16" s="9">
        <v>731.5525972031126</v>
      </c>
      <c r="Z16" s="9">
        <v>691.5</v>
      </c>
      <c r="AA16" s="9">
        <v>714.1</v>
      </c>
      <c r="AB16" s="9">
        <v>672.4504155870194</v>
      </c>
      <c r="AC16" s="9">
        <v>724.5418932245435</v>
      </c>
      <c r="AD16" s="9">
        <v>672.1282054337898</v>
      </c>
      <c r="AE16" s="9">
        <v>713.0374216060777</v>
      </c>
      <c r="AF16" s="9">
        <v>695.7802224316551</v>
      </c>
      <c r="AG16" s="9">
        <v>742.8</v>
      </c>
      <c r="AH16" s="9">
        <v>735.7</v>
      </c>
      <c r="AI16" s="9">
        <v>756.4</v>
      </c>
      <c r="AJ16" s="9">
        <v>730.2799112088628</v>
      </c>
      <c r="AK16" s="22">
        <v>692.8113262756666</v>
      </c>
      <c r="AL16" s="9">
        <v>641.9491415669604</v>
      </c>
      <c r="AM16" s="9">
        <v>701.8061021497864</v>
      </c>
      <c r="AN16" s="9">
        <v>761.9133110362866</v>
      </c>
      <c r="AO16" s="9">
        <v>753.3097590392844</v>
      </c>
      <c r="AP16" s="9">
        <v>814.4932267630097</v>
      </c>
      <c r="AQ16" s="9">
        <v>791.6221186731514</v>
      </c>
      <c r="AR16" s="9">
        <v>797.237304597051</v>
      </c>
      <c r="AS16" s="9">
        <v>776.1717627766689</v>
      </c>
      <c r="AT16" s="9">
        <v>789.1701444734633</v>
      </c>
      <c r="AU16" s="9">
        <v>803.6140747239428</v>
      </c>
      <c r="AV16" s="9">
        <v>264.86958581069916</v>
      </c>
      <c r="AW16" s="9">
        <v>611.2007686651175</v>
      </c>
      <c r="AX16" s="9">
        <v>701.5889992911202</v>
      </c>
      <c r="AY16" s="9">
        <v>690.7913196250589</v>
      </c>
      <c r="AZ16" s="9">
        <v>706.4669083452052</v>
      </c>
      <c r="BA16" s="9">
        <v>736.3638978397586</v>
      </c>
      <c r="BB16" s="9">
        <v>722.5375755032943</v>
      </c>
      <c r="BC16" s="9">
        <v>692.6440658261308</v>
      </c>
      <c r="BD16" s="9">
        <v>691.5546415907426</v>
      </c>
      <c r="BE16" s="9">
        <v>705.0840922642209</v>
      </c>
      <c r="BF16" s="9">
        <v>698.8988656315503</v>
      </c>
      <c r="BG16" s="9">
        <v>720.245941917976</v>
      </c>
      <c r="BH16" s="9">
        <v>698.4609315600335</v>
      </c>
      <c r="BI16" s="9">
        <v>699.8761250115257</v>
      </c>
      <c r="BJ16" s="29">
        <v>662.053355160998</v>
      </c>
    </row>
    <row r="17" spans="2:62" ht="4.5" customHeight="1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21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28"/>
    </row>
    <row r="18" spans="2:62" ht="14.25">
      <c r="B18" s="13" t="s">
        <v>10</v>
      </c>
      <c r="C18" s="7">
        <v>168.61074589</v>
      </c>
      <c r="D18" s="7">
        <v>195.00554963999994</v>
      </c>
      <c r="E18" s="7">
        <v>196.25717157000105</v>
      </c>
      <c r="F18" s="7">
        <v>192.68982499999913</v>
      </c>
      <c r="G18" s="7">
        <v>182.70062422</v>
      </c>
      <c r="H18" s="7">
        <v>188.51422632999999</v>
      </c>
      <c r="I18" s="7">
        <v>199.841796049999</v>
      </c>
      <c r="J18" s="7">
        <v>204.69738939000115</v>
      </c>
      <c r="K18" s="7">
        <v>203.40075242614782</v>
      </c>
      <c r="L18" s="7">
        <v>208.508006053834</v>
      </c>
      <c r="M18" s="7">
        <v>188.36351110505603</v>
      </c>
      <c r="N18" s="7">
        <v>223.62673942888944</v>
      </c>
      <c r="O18" s="7">
        <v>226.74267496749997</v>
      </c>
      <c r="P18" s="7">
        <v>216.16482590649997</v>
      </c>
      <c r="Q18" s="7">
        <v>200.61797976500003</v>
      </c>
      <c r="R18" s="7">
        <v>168.694265183001</v>
      </c>
      <c r="S18" s="7">
        <v>157.439420346</v>
      </c>
      <c r="T18" s="7">
        <v>155.45167697000002</v>
      </c>
      <c r="U18" s="7">
        <v>165.64984591499996</v>
      </c>
      <c r="V18" s="7">
        <v>144.92523107250003</v>
      </c>
      <c r="W18" s="7">
        <v>145.81793890900002</v>
      </c>
      <c r="X18" s="7">
        <v>171.95420966075994</v>
      </c>
      <c r="Y18" s="7">
        <v>166.56919588460607</v>
      </c>
      <c r="Z18" s="7">
        <v>172.7</v>
      </c>
      <c r="AA18" s="7">
        <v>151.2</v>
      </c>
      <c r="AB18" s="7">
        <v>150.19881443249338</v>
      </c>
      <c r="AC18" s="7">
        <v>148.74768506590328</v>
      </c>
      <c r="AD18" s="7">
        <v>137.3733694378854</v>
      </c>
      <c r="AE18" s="7">
        <v>121.269699039024</v>
      </c>
      <c r="AF18" s="7">
        <v>131.7359554992987</v>
      </c>
      <c r="AG18" s="7">
        <v>125.9</v>
      </c>
      <c r="AH18" s="7">
        <v>117</v>
      </c>
      <c r="AI18" s="7">
        <v>124.9</v>
      </c>
      <c r="AJ18" s="7">
        <v>130.85974079995822</v>
      </c>
      <c r="AK18" s="31">
        <v>122.95467673775005</v>
      </c>
      <c r="AL18" s="7">
        <v>100.57403852895771</v>
      </c>
      <c r="AM18" s="7">
        <v>101.66045041933324</v>
      </c>
      <c r="AN18" s="7">
        <v>124.12251717107742</v>
      </c>
      <c r="AO18" s="7">
        <v>128.35042182451824</v>
      </c>
      <c r="AP18" s="7">
        <v>110.20123876796657</v>
      </c>
      <c r="AQ18" s="7">
        <v>103.79419229934128</v>
      </c>
      <c r="AR18" s="7">
        <v>108.59972254261633</v>
      </c>
      <c r="AS18" s="7">
        <v>114.61815930664625</v>
      </c>
      <c r="AT18" s="7">
        <v>110.98315311537317</v>
      </c>
      <c r="AU18" s="7">
        <v>102.35112142875572</v>
      </c>
      <c r="AV18" s="7">
        <v>49.919142243329574</v>
      </c>
      <c r="AW18" s="7">
        <v>75.23905720484663</v>
      </c>
      <c r="AX18" s="7">
        <v>68.96177326842141</v>
      </c>
      <c r="AY18" s="7">
        <v>108.7658733903989</v>
      </c>
      <c r="AZ18" s="7">
        <v>111.75341480414463</v>
      </c>
      <c r="BA18" s="7">
        <v>114.39367662371049</v>
      </c>
      <c r="BB18" s="7">
        <v>99.67372856428858</v>
      </c>
      <c r="BC18" s="7">
        <v>132.3802273339061</v>
      </c>
      <c r="BD18" s="7">
        <v>149.95731373946361</v>
      </c>
      <c r="BE18" s="7">
        <v>163.0182680814831</v>
      </c>
      <c r="BF18" s="7">
        <v>158.52125897214324</v>
      </c>
      <c r="BG18" s="7">
        <v>137.87459849440808</v>
      </c>
      <c r="BH18" s="7">
        <v>143.0630756711323</v>
      </c>
      <c r="BI18" s="7">
        <v>148.6272522231664</v>
      </c>
      <c r="BJ18" s="27">
        <v>141.53176914534126</v>
      </c>
    </row>
    <row r="19" spans="2:62" ht="14.25">
      <c r="B19" s="13" t="s">
        <v>11</v>
      </c>
      <c r="C19" s="7">
        <v>3.36971599</v>
      </c>
      <c r="D19" s="7">
        <v>2.8365764399999995</v>
      </c>
      <c r="E19" s="7">
        <v>2.913166040000002</v>
      </c>
      <c r="F19" s="7">
        <v>3.606633499999999</v>
      </c>
      <c r="G19" s="7">
        <v>9.36180061937727</v>
      </c>
      <c r="H19" s="7">
        <v>12.299330387733786</v>
      </c>
      <c r="I19" s="7">
        <v>12.826263724622866</v>
      </c>
      <c r="J19" s="7">
        <v>12.335604247705923</v>
      </c>
      <c r="K19" s="7">
        <v>12.464656699669987</v>
      </c>
      <c r="L19" s="7">
        <v>14.657919336149888</v>
      </c>
      <c r="M19" s="7">
        <v>15.848618650089655</v>
      </c>
      <c r="N19" s="7">
        <v>18.092219779358217</v>
      </c>
      <c r="O19" s="7">
        <v>16.16415254594749</v>
      </c>
      <c r="P19" s="7">
        <v>17.956529911276174</v>
      </c>
      <c r="Q19" s="7">
        <v>18.493771948573567</v>
      </c>
      <c r="R19" s="7">
        <v>20.1091988071326</v>
      </c>
      <c r="S19" s="7">
        <v>15.799297001037274</v>
      </c>
      <c r="T19" s="7">
        <v>16.429632618645613</v>
      </c>
      <c r="U19" s="7">
        <v>17.376915721325958</v>
      </c>
      <c r="V19" s="7">
        <v>18.44419487937185</v>
      </c>
      <c r="W19" s="7">
        <v>20.077134375912106</v>
      </c>
      <c r="X19" s="7">
        <v>19.769768849369644</v>
      </c>
      <c r="Y19" s="7">
        <v>19.522109391308653</v>
      </c>
      <c r="Z19" s="7">
        <v>20.8</v>
      </c>
      <c r="AA19" s="7">
        <v>19.6</v>
      </c>
      <c r="AB19" s="7">
        <v>18.896793398516493</v>
      </c>
      <c r="AC19" s="7">
        <v>19.357952257821424</v>
      </c>
      <c r="AD19" s="7">
        <v>18.466944047009747</v>
      </c>
      <c r="AE19" s="7">
        <v>18.10993799486778</v>
      </c>
      <c r="AF19" s="7">
        <v>19.42085173319536</v>
      </c>
      <c r="AG19" s="7">
        <v>22.3</v>
      </c>
      <c r="AH19" s="7">
        <v>24.2</v>
      </c>
      <c r="AI19" s="7">
        <v>20.3</v>
      </c>
      <c r="AJ19" s="7">
        <v>20.53407472565324</v>
      </c>
      <c r="AK19" s="31">
        <v>19.665486657160272</v>
      </c>
      <c r="AL19" s="7">
        <v>19.325462571304243</v>
      </c>
      <c r="AM19" s="7">
        <v>18.98560634490354</v>
      </c>
      <c r="AN19" s="7">
        <v>16.062853556400707</v>
      </c>
      <c r="AO19" s="7">
        <v>16.848669453901174</v>
      </c>
      <c r="AP19" s="7">
        <v>19.32081018285983</v>
      </c>
      <c r="AQ19" s="7">
        <v>18.104271248608267</v>
      </c>
      <c r="AR19" s="7">
        <v>19.568204561044343</v>
      </c>
      <c r="AS19" s="7">
        <v>21.38744196658123</v>
      </c>
      <c r="AT19" s="7">
        <v>22.341842647270987</v>
      </c>
      <c r="AU19" s="7">
        <v>21.995537342616267</v>
      </c>
      <c r="AV19" s="7">
        <v>16.296901866554805</v>
      </c>
      <c r="AW19" s="7">
        <v>20.609141909964706</v>
      </c>
      <c r="AX19" s="7">
        <v>18.238932591848318</v>
      </c>
      <c r="AY19" s="7">
        <v>18.957114134657054</v>
      </c>
      <c r="AZ19" s="7">
        <v>15.439725836775594</v>
      </c>
      <c r="BA19" s="7">
        <v>16.693557280158075</v>
      </c>
      <c r="BB19" s="7">
        <v>17.136319661224313</v>
      </c>
      <c r="BC19" s="7">
        <v>18.779743962746636</v>
      </c>
      <c r="BD19" s="7">
        <v>19.194333699026153</v>
      </c>
      <c r="BE19" s="7">
        <v>21.8139616757132</v>
      </c>
      <c r="BF19" s="7">
        <v>20.55071587696397</v>
      </c>
      <c r="BG19" s="7">
        <v>20.5810174153585</v>
      </c>
      <c r="BH19" s="7">
        <v>18.687908804776537</v>
      </c>
      <c r="BI19" s="7">
        <v>17.80196852869725</v>
      </c>
      <c r="BJ19" s="27">
        <v>20.122364712426247</v>
      </c>
    </row>
    <row r="20" spans="2:62" ht="14.25">
      <c r="B20" s="13" t="s">
        <v>12</v>
      </c>
      <c r="C20" s="7">
        <v>0</v>
      </c>
      <c r="D20" s="7">
        <v>0</v>
      </c>
      <c r="E20" s="7">
        <v>0</v>
      </c>
      <c r="F20" s="7">
        <v>0</v>
      </c>
      <c r="G20" s="7">
        <v>5.443778869999995</v>
      </c>
      <c r="H20" s="7">
        <v>118.86563446401055</v>
      </c>
      <c r="I20" s="7">
        <v>-33.07913979971714</v>
      </c>
      <c r="J20" s="7">
        <v>4.2296673328399805</v>
      </c>
      <c r="K20" s="7">
        <v>-14.923332811872713</v>
      </c>
      <c r="L20" s="7">
        <v>0.07295839018026662</v>
      </c>
      <c r="M20" s="7">
        <v>29.01183972516212</v>
      </c>
      <c r="N20" s="7">
        <v>9.975235758756666</v>
      </c>
      <c r="O20" s="7">
        <v>-5.138455875944664</v>
      </c>
      <c r="P20" s="7">
        <v>7.579015080111231</v>
      </c>
      <c r="Q20" s="7">
        <v>7.8194089112979075</v>
      </c>
      <c r="R20" s="7">
        <v>0.15304371808412398</v>
      </c>
      <c r="S20" s="7">
        <v>-0.018742633759457478</v>
      </c>
      <c r="T20" s="7">
        <v>1.5845451737594543</v>
      </c>
      <c r="U20" s="7">
        <v>-1.078584869999996</v>
      </c>
      <c r="V20" s="7">
        <v>-0.5494555599999978</v>
      </c>
      <c r="W20" s="7">
        <v>-6.850792959999999</v>
      </c>
      <c r="X20" s="7">
        <v>-5.056460779999994</v>
      </c>
      <c r="Y20" s="7">
        <v>-14.291048040000009</v>
      </c>
      <c r="Z20" s="7">
        <v>-13.9</v>
      </c>
      <c r="AA20" s="7">
        <v>-0.5</v>
      </c>
      <c r="AB20" s="7">
        <v>-0.012182160000000053</v>
      </c>
      <c r="AC20" s="7">
        <v>0.23765326886924998</v>
      </c>
      <c r="AD20" s="7">
        <v>0.20235892140416928</v>
      </c>
      <c r="AE20" s="7">
        <v>-0.5297075754280146</v>
      </c>
      <c r="AF20" s="7">
        <v>2.361324281365178</v>
      </c>
      <c r="AG20" s="7">
        <v>28.9</v>
      </c>
      <c r="AH20" s="7">
        <v>59.4</v>
      </c>
      <c r="AI20" s="7">
        <v>18.3</v>
      </c>
      <c r="AJ20" s="7">
        <v>-15.814810260000005</v>
      </c>
      <c r="AK20" s="31">
        <v>14.139003439999914</v>
      </c>
      <c r="AL20" s="7">
        <v>18.166588963194553</v>
      </c>
      <c r="AM20" s="7">
        <v>-0.6596814400000007</v>
      </c>
      <c r="AN20" s="7">
        <v>0.22742867000000627</v>
      </c>
      <c r="AO20" s="7">
        <v>1.5130835799999958</v>
      </c>
      <c r="AP20" s="7">
        <v>7.114006890000009</v>
      </c>
      <c r="AQ20" s="7">
        <v>14.702150309999999</v>
      </c>
      <c r="AR20" s="7">
        <v>-6.329965159999984</v>
      </c>
      <c r="AS20" s="7">
        <v>-4.402171300000038</v>
      </c>
      <c r="AT20" s="7">
        <v>-1.5418060300000045</v>
      </c>
      <c r="AU20" s="7">
        <v>7.745931499999999</v>
      </c>
      <c r="AV20" s="7">
        <v>361.63818570999996</v>
      </c>
      <c r="AW20" s="7">
        <v>11.390825500000005</v>
      </c>
      <c r="AX20" s="7">
        <v>0.045387220000009165</v>
      </c>
      <c r="AY20" s="7">
        <v>-8.75817751</v>
      </c>
      <c r="AZ20" s="7">
        <v>-2.2376162744920123</v>
      </c>
      <c r="BA20" s="7">
        <v>-12.045958179999985</v>
      </c>
      <c r="BB20" s="7">
        <v>-3.1827937234999837</v>
      </c>
      <c r="BC20" s="7">
        <v>1.6471689296590022</v>
      </c>
      <c r="BD20" s="7">
        <v>44.32051347796301</v>
      </c>
      <c r="BE20" s="7">
        <v>10.144479927505976</v>
      </c>
      <c r="BF20" s="7">
        <v>-0.5688736570529684</v>
      </c>
      <c r="BG20" s="7">
        <v>29.992222398240006</v>
      </c>
      <c r="BH20" s="7">
        <v>27.558253020229994</v>
      </c>
      <c r="BI20" s="7">
        <v>1.4538918152910156</v>
      </c>
      <c r="BJ20" s="27">
        <v>-1.8266774584760097</v>
      </c>
    </row>
    <row r="21" spans="2:62" ht="14.25">
      <c r="B21" s="15" t="s">
        <v>13</v>
      </c>
      <c r="C21" s="7">
        <v>0</v>
      </c>
      <c r="D21" s="7">
        <v>0</v>
      </c>
      <c r="E21" s="7">
        <v>0</v>
      </c>
      <c r="F21" s="7">
        <v>29.23328697</v>
      </c>
      <c r="G21" s="7">
        <v>25.62004554</v>
      </c>
      <c r="H21" s="7">
        <v>14.223418610000003</v>
      </c>
      <c r="I21" s="7">
        <v>15.2400558</v>
      </c>
      <c r="J21" s="7">
        <v>36.35767800849875</v>
      </c>
      <c r="K21" s="7">
        <v>16.599877861370327</v>
      </c>
      <c r="L21" s="7">
        <v>33.29025493193991</v>
      </c>
      <c r="M21" s="7">
        <v>52.900631168755226</v>
      </c>
      <c r="N21" s="7">
        <v>66.14548765240976</v>
      </c>
      <c r="O21" s="7">
        <v>50.004468872930765</v>
      </c>
      <c r="P21" s="7">
        <v>49.95855188827223</v>
      </c>
      <c r="Q21" s="7">
        <v>49.79042855752694</v>
      </c>
      <c r="R21" s="7">
        <v>40.582290987687</v>
      </c>
      <c r="S21" s="7">
        <v>35.89120644507691</v>
      </c>
      <c r="T21" s="7">
        <v>43.84946790299309</v>
      </c>
      <c r="U21" s="7">
        <v>64.96990790813987</v>
      </c>
      <c r="V21" s="7">
        <v>70.61987625434381</v>
      </c>
      <c r="W21" s="7">
        <v>91.4286447158869</v>
      </c>
      <c r="X21" s="7">
        <v>88.1136883592864</v>
      </c>
      <c r="Y21" s="7">
        <v>87.56433486266167</v>
      </c>
      <c r="Z21" s="7">
        <v>76.6</v>
      </c>
      <c r="AA21" s="7">
        <v>79.3</v>
      </c>
      <c r="AB21" s="7">
        <v>83.59377973984287</v>
      </c>
      <c r="AC21" s="7">
        <v>81.13543515755322</v>
      </c>
      <c r="AD21" s="7">
        <v>49.04542448211379</v>
      </c>
      <c r="AE21" s="7">
        <v>61.834129786456806</v>
      </c>
      <c r="AF21" s="7">
        <v>71.82249602538371</v>
      </c>
      <c r="AG21" s="7">
        <v>72.4</v>
      </c>
      <c r="AH21" s="7">
        <v>84.7</v>
      </c>
      <c r="AI21" s="7">
        <v>68</v>
      </c>
      <c r="AJ21" s="7">
        <v>72.2838141974381</v>
      </c>
      <c r="AK21" s="31">
        <v>70.72993646686109</v>
      </c>
      <c r="AL21" s="7">
        <v>79.65120936209112</v>
      </c>
      <c r="AM21" s="7">
        <v>66.52469568771424</v>
      </c>
      <c r="AN21" s="7">
        <v>49.644709319896315</v>
      </c>
      <c r="AO21" s="7">
        <v>47.947194088537685</v>
      </c>
      <c r="AP21" s="7">
        <v>41.37629596874103</v>
      </c>
      <c r="AQ21" s="7">
        <v>30.504557492938495</v>
      </c>
      <c r="AR21" s="7">
        <v>38.254417185562</v>
      </c>
      <c r="AS21" s="7">
        <v>38.32203094728551</v>
      </c>
      <c r="AT21" s="7">
        <v>89.96414168842854</v>
      </c>
      <c r="AU21" s="7">
        <v>68.1380435777755</v>
      </c>
      <c r="AV21" s="7">
        <v>14.819918621337536</v>
      </c>
      <c r="AW21" s="7">
        <v>24.980392644931953</v>
      </c>
      <c r="AX21" s="7">
        <v>22.93776326067598</v>
      </c>
      <c r="AY21" s="7">
        <v>49.3091753251886</v>
      </c>
      <c r="AZ21" s="7">
        <v>31.19496415914289</v>
      </c>
      <c r="BA21" s="7">
        <v>40.26114852230101</v>
      </c>
      <c r="BB21" s="7">
        <v>45.163594391298844</v>
      </c>
      <c r="BC21" s="7">
        <v>53.7891414733613</v>
      </c>
      <c r="BD21" s="7">
        <v>31.285831020102407</v>
      </c>
      <c r="BE21" s="7">
        <v>-7.211319617056304</v>
      </c>
      <c r="BF21" s="7">
        <v>4.058711360453913</v>
      </c>
      <c r="BG21" s="7">
        <v>17.86182995655464</v>
      </c>
      <c r="BH21" s="7">
        <v>22.621282475611157</v>
      </c>
      <c r="BI21" s="7">
        <v>28.419695353562204</v>
      </c>
      <c r="BJ21" s="27">
        <v>98.48225192452449</v>
      </c>
    </row>
    <row r="22" spans="2:62" ht="6" customHeight="1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1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28"/>
    </row>
    <row r="23" spans="2:62" ht="14.25">
      <c r="B23" s="14" t="s">
        <v>14</v>
      </c>
      <c r="C23" s="9">
        <v>612.8081099199999</v>
      </c>
      <c r="D23" s="9">
        <v>596.8590985199999</v>
      </c>
      <c r="E23" s="9">
        <v>582.3248545600019</v>
      </c>
      <c r="F23" s="9">
        <v>686.1379066799984</v>
      </c>
      <c r="G23" s="9">
        <v>731.1690020224928</v>
      </c>
      <c r="H23" s="9">
        <v>821.5955783056124</v>
      </c>
      <c r="I23" s="9">
        <v>702.9949881637871</v>
      </c>
      <c r="J23" s="9">
        <v>779.6681106288243</v>
      </c>
      <c r="K23" s="9">
        <v>746.6600563082578</v>
      </c>
      <c r="L23" s="9">
        <v>823.4518415560261</v>
      </c>
      <c r="M23" s="9">
        <v>796.4182252604754</v>
      </c>
      <c r="N23" s="9">
        <v>864.5722935423399</v>
      </c>
      <c r="O23" s="9">
        <v>865.5719128905216</v>
      </c>
      <c r="P23" s="9">
        <v>822.0220890533035</v>
      </c>
      <c r="Q23" s="9">
        <v>873.8447784609584</v>
      </c>
      <c r="R23" s="9">
        <v>694.5936088721197</v>
      </c>
      <c r="S23" s="9">
        <v>937.1437379633562</v>
      </c>
      <c r="T23" s="9">
        <v>922.6078657415017</v>
      </c>
      <c r="U23" s="9">
        <v>896.0827358251238</v>
      </c>
      <c r="V23" s="9">
        <v>888.271529523106</v>
      </c>
      <c r="W23" s="9">
        <v>956.6826308106836</v>
      </c>
      <c r="X23" s="9">
        <v>914.6984842026102</v>
      </c>
      <c r="Y23" s="9">
        <v>951.8729705190717</v>
      </c>
      <c r="Z23" s="9">
        <v>906.1</v>
      </c>
      <c r="AA23" s="9">
        <v>924.4</v>
      </c>
      <c r="AB23" s="9">
        <v>887.3340342008391</v>
      </c>
      <c r="AC23" s="9">
        <v>935.3047144590478</v>
      </c>
      <c r="AD23" s="9">
        <v>840.2824142281836</v>
      </c>
      <c r="AE23" s="9">
        <v>877.5016048612628</v>
      </c>
      <c r="AF23" s="9">
        <v>882.2791465045075</v>
      </c>
      <c r="AG23" s="9">
        <v>947.7</v>
      </c>
      <c r="AH23" s="9">
        <v>972.5</v>
      </c>
      <c r="AI23" s="9">
        <v>947.3</v>
      </c>
      <c r="AJ23" s="9">
        <v>897.0745812206059</v>
      </c>
      <c r="AK23" s="22">
        <v>880.9694562631173</v>
      </c>
      <c r="AL23" s="9">
        <v>821.0155158498995</v>
      </c>
      <c r="AM23" s="9">
        <v>850.3459604719303</v>
      </c>
      <c r="AN23" s="9">
        <v>919.8451126408596</v>
      </c>
      <c r="AO23" s="9">
        <v>914.271789078439</v>
      </c>
      <c r="AP23" s="9">
        <v>953.8639582068574</v>
      </c>
      <c r="AQ23" s="9">
        <v>922.5187475268228</v>
      </c>
      <c r="AR23" s="9">
        <v>918.1932746041849</v>
      </c>
      <c r="AS23" s="9">
        <v>903.3223397640193</v>
      </c>
      <c r="AT23" s="9">
        <v>966.2337905999941</v>
      </c>
      <c r="AU23" s="9">
        <v>959.8536338878579</v>
      </c>
      <c r="AV23" s="9">
        <v>674.9499305188115</v>
      </c>
      <c r="AW23" s="9">
        <v>702.2019021049314</v>
      </c>
      <c r="AX23" s="9">
        <v>775.2949904483693</v>
      </c>
      <c r="AY23" s="9">
        <v>821.1510766959893</v>
      </c>
      <c r="AZ23" s="9">
        <v>831.7379451972251</v>
      </c>
      <c r="BA23" s="9">
        <v>862.279207525612</v>
      </c>
      <c r="BB23" s="9">
        <v>847.0557850741574</v>
      </c>
      <c r="BC23" s="9">
        <v>861.6808596003106</v>
      </c>
      <c r="BD23" s="9">
        <v>897.9239661292454</v>
      </c>
      <c r="BE23" s="9">
        <v>849.2215589804404</v>
      </c>
      <c r="BF23" s="9">
        <v>840.3592464301304</v>
      </c>
      <c r="BG23" s="9">
        <v>885.3935753518202</v>
      </c>
      <c r="BH23" s="9">
        <v>873.0156339222304</v>
      </c>
      <c r="BI23" s="9">
        <v>860.5749958748482</v>
      </c>
      <c r="BJ23" s="29">
        <v>880.1183340599615</v>
      </c>
    </row>
    <row r="24" spans="2:62" ht="3.75" customHeight="1"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21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28"/>
    </row>
    <row r="25" spans="2:62" ht="14.25">
      <c r="B25" s="13" t="s">
        <v>15</v>
      </c>
      <c r="C25" s="7">
        <v>461.55220234</v>
      </c>
      <c r="D25" s="7">
        <v>417.31612030999895</v>
      </c>
      <c r="E25" s="7">
        <v>452.66063767000196</v>
      </c>
      <c r="F25" s="7">
        <v>508.9290102199981</v>
      </c>
      <c r="G25" s="7">
        <v>565.0999465853267</v>
      </c>
      <c r="H25" s="7">
        <v>660.9891517127677</v>
      </c>
      <c r="I25" s="7">
        <v>594.3687179031288</v>
      </c>
      <c r="J25" s="7">
        <v>686.0130490326945</v>
      </c>
      <c r="K25" s="7">
        <v>624.655350818045</v>
      </c>
      <c r="L25" s="7">
        <v>732.5508459291402</v>
      </c>
      <c r="M25" s="7">
        <v>747.8246422157727</v>
      </c>
      <c r="N25" s="7">
        <v>821.2015309292684</v>
      </c>
      <c r="O25" s="7">
        <v>823.3321566132666</v>
      </c>
      <c r="P25" s="7">
        <v>864.5267522382057</v>
      </c>
      <c r="Q25" s="7">
        <v>863.9281545918004</v>
      </c>
      <c r="R25" s="7">
        <v>869.0751308367172</v>
      </c>
      <c r="S25" s="7">
        <v>863.874237347088</v>
      </c>
      <c r="T25" s="7">
        <v>840.8535396162197</v>
      </c>
      <c r="U25" s="7">
        <v>805.595927476509</v>
      </c>
      <c r="V25" s="7">
        <v>803.7342632694474</v>
      </c>
      <c r="W25" s="7">
        <v>819.8859111617206</v>
      </c>
      <c r="X25" s="7">
        <v>823.5393450581817</v>
      </c>
      <c r="Y25" s="7">
        <v>846.9413428469024</v>
      </c>
      <c r="Z25" s="7">
        <v>801.108</v>
      </c>
      <c r="AA25" s="7">
        <v>836.3</v>
      </c>
      <c r="AB25" s="7">
        <v>831.0010211166828</v>
      </c>
      <c r="AC25" s="7">
        <v>842.2574968878091</v>
      </c>
      <c r="AD25" s="7">
        <v>794.2358450332474</v>
      </c>
      <c r="AE25" s="7">
        <v>800.5536829335124</v>
      </c>
      <c r="AF25" s="7">
        <v>818.8060231199095</v>
      </c>
      <c r="AG25" s="7">
        <v>835.4</v>
      </c>
      <c r="AH25" s="7">
        <v>897.2</v>
      </c>
      <c r="AI25" s="7">
        <v>857.9</v>
      </c>
      <c r="AJ25" s="7">
        <v>804.8769693929676</v>
      </c>
      <c r="AK25" s="31">
        <v>794.9337236754652</v>
      </c>
      <c r="AL25" s="7">
        <v>788.0548978015674</v>
      </c>
      <c r="AM25" s="7">
        <v>810.6830521054915</v>
      </c>
      <c r="AN25" s="7">
        <v>811.2570744710644</v>
      </c>
      <c r="AO25" s="7">
        <v>818.369403738437</v>
      </c>
      <c r="AP25" s="7">
        <v>843.7841213965021</v>
      </c>
      <c r="AQ25" s="7">
        <v>826.7960367440102</v>
      </c>
      <c r="AR25" s="7">
        <v>801.4676603528893</v>
      </c>
      <c r="AS25" s="7">
        <v>789.8692989453418</v>
      </c>
      <c r="AT25" s="7">
        <v>840.7290940999412</v>
      </c>
      <c r="AU25" s="7">
        <v>899.7946831965247</v>
      </c>
      <c r="AV25" s="7">
        <v>713.5905260580425</v>
      </c>
      <c r="AW25" s="7">
        <v>740.054501839329</v>
      </c>
      <c r="AX25" s="7">
        <v>695.3805412389697</v>
      </c>
      <c r="AY25" s="7">
        <v>666.9719507739799</v>
      </c>
      <c r="AZ25" s="7">
        <v>670.3031240133977</v>
      </c>
      <c r="BA25" s="7">
        <v>690.4783920265335</v>
      </c>
      <c r="BB25" s="7">
        <v>675.7647153812352</v>
      </c>
      <c r="BC25" s="7">
        <v>652.6975285076765</v>
      </c>
      <c r="BD25" s="7">
        <v>680.5965302347245</v>
      </c>
      <c r="BE25" s="7">
        <v>624.2539471538258</v>
      </c>
      <c r="BF25" s="7">
        <v>590.7702653293703</v>
      </c>
      <c r="BG25" s="7">
        <v>646.5174002744345</v>
      </c>
      <c r="BH25" s="7">
        <v>637.3054471552475</v>
      </c>
      <c r="BI25" s="7">
        <v>631.0134944966819</v>
      </c>
      <c r="BJ25" s="27">
        <v>576.6256386458797</v>
      </c>
    </row>
    <row r="26" spans="2:62" ht="4.5" customHeight="1"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21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28"/>
    </row>
    <row r="27" spans="2:62" ht="4.5" customHeight="1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21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28"/>
    </row>
    <row r="28" spans="2:62" ht="15" customHeight="1">
      <c r="B28" s="14" t="s">
        <v>16</v>
      </c>
      <c r="C28" s="9">
        <v>151.25590757999987</v>
      </c>
      <c r="D28" s="9">
        <v>179.5429782100009</v>
      </c>
      <c r="E28" s="9">
        <v>129.66421688999992</v>
      </c>
      <c r="F28" s="9">
        <v>177.20889646000035</v>
      </c>
      <c r="G28" s="9">
        <v>166.06905543716607</v>
      </c>
      <c r="H28" s="9">
        <v>160.60642659284474</v>
      </c>
      <c r="I28" s="9">
        <v>108.62627026065832</v>
      </c>
      <c r="J28" s="9">
        <v>93.65506159612971</v>
      </c>
      <c r="K28" s="9">
        <v>122.00470549021281</v>
      </c>
      <c r="L28" s="9">
        <v>90.9009956268859</v>
      </c>
      <c r="M28" s="9">
        <v>48.59358304470277</v>
      </c>
      <c r="N28" s="9">
        <v>43.37076261307152</v>
      </c>
      <c r="O28" s="9">
        <v>42.23975627725497</v>
      </c>
      <c r="P28" s="9">
        <v>-42.504663184902256</v>
      </c>
      <c r="Q28" s="9">
        <v>9.916623869158002</v>
      </c>
      <c r="R28" s="9">
        <v>-174.4815219645975</v>
      </c>
      <c r="S28" s="9">
        <v>73.26950061626826</v>
      </c>
      <c r="T28" s="9">
        <v>81.75432612528198</v>
      </c>
      <c r="U28" s="9">
        <v>90.48680834861477</v>
      </c>
      <c r="V28" s="9">
        <v>84.53726625365857</v>
      </c>
      <c r="W28" s="9">
        <v>136.79671964896295</v>
      </c>
      <c r="X28" s="9">
        <v>91.15913914442854</v>
      </c>
      <c r="Y28" s="9">
        <v>104.93162767216927</v>
      </c>
      <c r="Z28" s="9">
        <f>Z23</f>
        <v>906.1</v>
      </c>
      <c r="AA28" s="9"/>
      <c r="AB28" s="9">
        <v>56.33301308415639</v>
      </c>
      <c r="AC28" s="9">
        <v>93.04721757123866</v>
      </c>
      <c r="AD28" s="9">
        <v>46.04656919493618</v>
      </c>
      <c r="AE28" s="9">
        <v>76.94792192775037</v>
      </c>
      <c r="AF28" s="9">
        <v>63.47312338459801</v>
      </c>
      <c r="AG28" s="9">
        <v>112.2</v>
      </c>
      <c r="AH28" s="9">
        <v>75.3</v>
      </c>
      <c r="AI28" s="9">
        <v>89.4</v>
      </c>
      <c r="AJ28" s="9">
        <v>92.1976118276383</v>
      </c>
      <c r="AK28" s="22">
        <v>86.03573258765209</v>
      </c>
      <c r="AL28" s="9">
        <v>32.960618048332094</v>
      </c>
      <c r="AM28" s="9">
        <v>39.66290836643884</v>
      </c>
      <c r="AN28" s="9">
        <v>108.58803816979525</v>
      </c>
      <c r="AO28" s="9">
        <v>95.90238534000207</v>
      </c>
      <c r="AP28" s="9">
        <v>110.07983681035535</v>
      </c>
      <c r="AQ28" s="9">
        <v>95.72271078281267</v>
      </c>
      <c r="AR28" s="9">
        <v>116.72561425129561</v>
      </c>
      <c r="AS28" s="9">
        <v>113.45304081867744</v>
      </c>
      <c r="AT28" s="9">
        <v>125.50469650005289</v>
      </c>
      <c r="AU28" s="9">
        <v>60.058950691333166</v>
      </c>
      <c r="AV28" s="9">
        <v>-38.64059553923107</v>
      </c>
      <c r="AW28" s="9">
        <v>-37.852599734397586</v>
      </c>
      <c r="AX28" s="9">
        <v>79.91444920939955</v>
      </c>
      <c r="AY28" s="9">
        <v>154.17912592200946</v>
      </c>
      <c r="AZ28" s="9">
        <v>161.43482118382747</v>
      </c>
      <c r="BA28" s="9">
        <v>171.80081549907857</v>
      </c>
      <c r="BB28" s="9">
        <v>171.29106969292218</v>
      </c>
      <c r="BC28" s="9">
        <v>208.9833310926341</v>
      </c>
      <c r="BD28" s="9">
        <v>217.32743589452093</v>
      </c>
      <c r="BE28" s="9">
        <v>224.96761182661453</v>
      </c>
      <c r="BF28" s="9">
        <v>249.58898110076007</v>
      </c>
      <c r="BG28" s="9">
        <v>238.8761750773857</v>
      </c>
      <c r="BH28" s="9">
        <v>235.71018676698293</v>
      </c>
      <c r="BI28" s="9">
        <v>229.56150137816633</v>
      </c>
      <c r="BJ28" s="29">
        <v>303.4926954140818</v>
      </c>
    </row>
    <row r="29" spans="2:62" ht="4.5" customHeight="1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2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28"/>
    </row>
    <row r="30" spans="2:62" ht="13.5" customHeight="1">
      <c r="B30" s="13" t="s">
        <v>17</v>
      </c>
      <c r="C30" s="7">
        <v>8.196421319999999</v>
      </c>
      <c r="D30" s="7">
        <v>7.543392000000002</v>
      </c>
      <c r="E30" s="7">
        <v>10.15761477</v>
      </c>
      <c r="F30" s="7">
        <v>-7.624952800000001</v>
      </c>
      <c r="G30" s="7">
        <v>17.426480198133312</v>
      </c>
      <c r="H30" s="7">
        <v>12.8397844613284</v>
      </c>
      <c r="I30" s="7">
        <v>10.265988978563376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37.24701844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27">
        <v>0</v>
      </c>
    </row>
    <row r="31" spans="2:62" ht="4.5" customHeight="1"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28"/>
    </row>
    <row r="32" spans="2:62" ht="14.25">
      <c r="B32" s="16" t="s">
        <v>18</v>
      </c>
      <c r="C32" s="9">
        <v>159.45232889999988</v>
      </c>
      <c r="D32" s="9">
        <v>187.08637021000092</v>
      </c>
      <c r="E32" s="9">
        <v>139.82183165999993</v>
      </c>
      <c r="F32" s="9">
        <v>169.58394366000036</v>
      </c>
      <c r="G32" s="9">
        <v>183.49553563529938</v>
      </c>
      <c r="H32" s="9">
        <v>173.44621105417315</v>
      </c>
      <c r="I32" s="9">
        <v>118.89225923922169</v>
      </c>
      <c r="J32" s="9">
        <v>93.65506159612971</v>
      </c>
      <c r="K32" s="9">
        <v>122.00470549021281</v>
      </c>
      <c r="L32" s="9">
        <v>90.9009956268859</v>
      </c>
      <c r="M32" s="9">
        <v>48.59358304470277</v>
      </c>
      <c r="N32" s="9">
        <v>43.37076261307152</v>
      </c>
      <c r="O32" s="9">
        <v>42.23975627725497</v>
      </c>
      <c r="P32" s="9">
        <v>-42.504663184902256</v>
      </c>
      <c r="Q32" s="9">
        <v>9.916623869158002</v>
      </c>
      <c r="R32" s="9">
        <v>-174.4815219645975</v>
      </c>
      <c r="S32" s="9">
        <v>73.26950061626826</v>
      </c>
      <c r="T32" s="9">
        <v>81.75432612528198</v>
      </c>
      <c r="U32" s="9">
        <v>90.48680834861477</v>
      </c>
      <c r="V32" s="9">
        <v>84.53726625365857</v>
      </c>
      <c r="W32" s="9">
        <v>136.79671964896295</v>
      </c>
      <c r="X32" s="9">
        <v>91.15913914442854</v>
      </c>
      <c r="Y32" s="9">
        <v>104.93162767216927</v>
      </c>
      <c r="Z32" s="9" t="e">
        <f>#REF!</f>
        <v>#REF!</v>
      </c>
      <c r="AA32" s="9"/>
      <c r="AB32" s="9">
        <v>56.33301308415639</v>
      </c>
      <c r="AC32" s="9">
        <v>93.04721757123866</v>
      </c>
      <c r="AD32" s="9">
        <v>46.04656919493618</v>
      </c>
      <c r="AE32" s="9">
        <v>76.94792192775037</v>
      </c>
      <c r="AF32" s="9">
        <v>63.47312338459801</v>
      </c>
      <c r="AG32" s="9">
        <v>112.2</v>
      </c>
      <c r="AH32" s="9">
        <v>75.3</v>
      </c>
      <c r="AI32" s="9">
        <v>89.4</v>
      </c>
      <c r="AJ32" s="9">
        <v>92.1976118276383</v>
      </c>
      <c r="AK32" s="22">
        <v>86.03573258765209</v>
      </c>
      <c r="AL32" s="9">
        <v>32.960618048332094</v>
      </c>
      <c r="AM32" s="9">
        <v>39.66290836643884</v>
      </c>
      <c r="AN32" s="9">
        <v>108.58803816979525</v>
      </c>
      <c r="AO32" s="9">
        <v>95.90238534000207</v>
      </c>
      <c r="AP32" s="9">
        <v>110.07983681035535</v>
      </c>
      <c r="AQ32" s="9">
        <v>95.72271078281267</v>
      </c>
      <c r="AR32" s="9">
        <v>116.72561425129561</v>
      </c>
      <c r="AS32" s="9">
        <v>113.45304081867744</v>
      </c>
      <c r="AT32" s="9">
        <v>125.50469650005289</v>
      </c>
      <c r="AU32" s="9">
        <v>97.30596913133317</v>
      </c>
      <c r="AV32" s="9">
        <v>-38.64059553923107</v>
      </c>
      <c r="AW32" s="9">
        <v>-37.852599734397586</v>
      </c>
      <c r="AX32" s="9">
        <v>79.91444920939955</v>
      </c>
      <c r="AY32" s="9">
        <v>154.17912592200946</v>
      </c>
      <c r="AZ32" s="9">
        <v>161.43482118382747</v>
      </c>
      <c r="BA32" s="9">
        <v>171.80081549907857</v>
      </c>
      <c r="BB32" s="9">
        <v>171.29106969292218</v>
      </c>
      <c r="BC32" s="9">
        <v>208.9833310926341</v>
      </c>
      <c r="BD32" s="9">
        <v>217.32743589452093</v>
      </c>
      <c r="BE32" s="9">
        <v>224.96761182661453</v>
      </c>
      <c r="BF32" s="9">
        <v>249.58898110076007</v>
      </c>
      <c r="BG32" s="9">
        <v>238.8761750773857</v>
      </c>
      <c r="BH32" s="9">
        <v>235.71018676698293</v>
      </c>
      <c r="BI32" s="9">
        <v>229.56150137816633</v>
      </c>
      <c r="BJ32" s="29">
        <v>303.4926954140818</v>
      </c>
    </row>
    <row r="33" spans="2:62" ht="5.25" customHeight="1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1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28"/>
    </row>
    <row r="34" spans="2:62" ht="18" customHeight="1">
      <c r="B34" s="17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21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28"/>
    </row>
    <row r="35" spans="2:62" ht="14.25">
      <c r="B35" s="18" t="s">
        <v>20</v>
      </c>
      <c r="C35" s="7">
        <v>81.54803806999999</v>
      </c>
      <c r="D35" s="7">
        <v>112.53653093999998</v>
      </c>
      <c r="E35" s="7">
        <v>60.53147279000004</v>
      </c>
      <c r="F35" s="7">
        <v>138.17532847999996</v>
      </c>
      <c r="G35" s="7">
        <v>79.50022999</v>
      </c>
      <c r="H35" s="7">
        <v>-19.16845173</v>
      </c>
      <c r="I35" s="7">
        <v>21.33862769000001</v>
      </c>
      <c r="J35" s="7">
        <v>19.92602627000001</v>
      </c>
      <c r="K35" s="7">
        <v>82.95506180270651</v>
      </c>
      <c r="L35" s="7">
        <v>65.77138859339296</v>
      </c>
      <c r="M35" s="7">
        <v>6.912283866599978</v>
      </c>
      <c r="N35" s="7">
        <v>41.18498182350004</v>
      </c>
      <c r="O35" s="7">
        <v>22.405103130000004</v>
      </c>
      <c r="P35" s="7">
        <v>20.693357579999994</v>
      </c>
      <c r="Q35" s="7">
        <v>15.352381949999995</v>
      </c>
      <c r="R35" s="7">
        <v>27.303243870000003</v>
      </c>
      <c r="S35" s="7">
        <v>33.919241500000005</v>
      </c>
      <c r="T35" s="7">
        <v>34.31410868999999</v>
      </c>
      <c r="U35" s="7">
        <v>13.536574056099994</v>
      </c>
      <c r="V35" s="7">
        <v>28.329371136600003</v>
      </c>
      <c r="W35" s="7">
        <v>31.74670037018041</v>
      </c>
      <c r="X35" s="7">
        <v>28.992014263583155</v>
      </c>
      <c r="Y35" s="7">
        <v>29.67592224135663</v>
      </c>
      <c r="Z35" s="7">
        <v>35.9</v>
      </c>
      <c r="AA35" s="7">
        <v>37.9</v>
      </c>
      <c r="AB35" s="7">
        <v>39.37218314502033</v>
      </c>
      <c r="AC35" s="7">
        <v>30.106202328345887</v>
      </c>
      <c r="AD35" s="7">
        <v>32.73674583306844</v>
      </c>
      <c r="AE35" s="7">
        <v>27.45961512621602</v>
      </c>
      <c r="AF35" s="7">
        <v>37.033796756210094</v>
      </c>
      <c r="AG35" s="7">
        <v>36.3</v>
      </c>
      <c r="AH35" s="7">
        <v>26.2</v>
      </c>
      <c r="AI35" s="7">
        <v>33.4</v>
      </c>
      <c r="AJ35" s="7">
        <v>38.87160563594594</v>
      </c>
      <c r="AK35" s="31">
        <v>36.846095054877736</v>
      </c>
      <c r="AL35" s="7">
        <v>7.091936835688145</v>
      </c>
      <c r="AM35" s="7">
        <v>14.797361021533332</v>
      </c>
      <c r="AN35" s="7">
        <v>11.716299120233336</v>
      </c>
      <c r="AO35" s="7">
        <v>10.206589373622219</v>
      </c>
      <c r="AP35" s="7">
        <v>19.63627166584029</v>
      </c>
      <c r="AQ35" s="7">
        <v>31.99256440174441</v>
      </c>
      <c r="AR35" s="7">
        <v>21.266378792636992</v>
      </c>
      <c r="AS35" s="7">
        <v>42.599611413889946</v>
      </c>
      <c r="AT35" s="7">
        <v>23.160219456617313</v>
      </c>
      <c r="AU35" s="7">
        <v>23.747302724176635</v>
      </c>
      <c r="AV35" s="7">
        <v>19.97600012205436</v>
      </c>
      <c r="AW35" s="7">
        <v>-10.194114694351235</v>
      </c>
      <c r="AX35" s="7">
        <v>-55.4495780866351</v>
      </c>
      <c r="AY35" s="7">
        <v>8.185666162179267</v>
      </c>
      <c r="AZ35" s="7">
        <v>13.814634899408045</v>
      </c>
      <c r="BA35" s="7">
        <v>11.706181947520168</v>
      </c>
      <c r="BB35" s="7">
        <v>16.463822473790337</v>
      </c>
      <c r="BC35" s="7">
        <v>34.717749915633455</v>
      </c>
      <c r="BD35" s="7">
        <v>14.917706536846858</v>
      </c>
      <c r="BE35" s="7">
        <v>19.083427651917987</v>
      </c>
      <c r="BF35" s="7">
        <v>182.13117755511462</v>
      </c>
      <c r="BG35" s="7">
        <v>69.34567612490494</v>
      </c>
      <c r="BH35" s="7">
        <v>61.5850497412589</v>
      </c>
      <c r="BI35" s="7">
        <v>82.68262611992802</v>
      </c>
      <c r="BJ35" s="27">
        <v>108.65595240811805</v>
      </c>
    </row>
    <row r="36" spans="2:62" ht="14.25">
      <c r="B36" s="18" t="s">
        <v>21</v>
      </c>
      <c r="C36" s="7">
        <v>-39.316186540000004</v>
      </c>
      <c r="D36" s="7">
        <v>-62.267478999999994</v>
      </c>
      <c r="E36" s="7">
        <v>-21.834998659999997</v>
      </c>
      <c r="F36" s="7">
        <v>-128.65076697</v>
      </c>
      <c r="G36" s="7">
        <v>-37.92998797</v>
      </c>
      <c r="H36" s="7">
        <v>49.158011110000004</v>
      </c>
      <c r="I36" s="7">
        <v>-15.328289840000004</v>
      </c>
      <c r="J36" s="7">
        <v>20.327864950000002</v>
      </c>
      <c r="K36" s="7">
        <v>-50.877068810000004</v>
      </c>
      <c r="L36" s="7">
        <v>-31.68051024000001</v>
      </c>
      <c r="M36" s="7">
        <v>21.31568161260001</v>
      </c>
      <c r="N36" s="7">
        <v>-17.85470987602904</v>
      </c>
      <c r="O36" s="7">
        <v>-13.269460737499998</v>
      </c>
      <c r="P36" s="7">
        <v>-25.075069754700003</v>
      </c>
      <c r="Q36" s="7">
        <v>-12.6974679733</v>
      </c>
      <c r="R36" s="7">
        <v>-81.04306099410002</v>
      </c>
      <c r="S36" s="7">
        <v>-10.738596702</v>
      </c>
      <c r="T36" s="7">
        <v>-9.287376589499997</v>
      </c>
      <c r="U36" s="7">
        <v>11.208667258299995</v>
      </c>
      <c r="V36" s="7">
        <v>-24.448812470399993</v>
      </c>
      <c r="W36" s="7">
        <v>4.3085471739</v>
      </c>
      <c r="X36" s="7">
        <v>-0.9177486319000003</v>
      </c>
      <c r="Y36" s="7">
        <v>-3.1396801546999997</v>
      </c>
      <c r="Z36" s="7">
        <v>-6.7</v>
      </c>
      <c r="AA36" s="7">
        <v>-10</v>
      </c>
      <c r="AB36" s="7">
        <v>-21.734347869580272</v>
      </c>
      <c r="AC36" s="7">
        <v>-0.41915999872726317</v>
      </c>
      <c r="AD36" s="7">
        <v>-33.56887682305705</v>
      </c>
      <c r="AE36" s="7">
        <v>-3.5559157612618035</v>
      </c>
      <c r="AF36" s="7">
        <v>-13.720537983524604</v>
      </c>
      <c r="AG36" s="7">
        <v>-4.9</v>
      </c>
      <c r="AH36" s="7">
        <v>-10.8</v>
      </c>
      <c r="AI36" s="7">
        <v>-12.4</v>
      </c>
      <c r="AJ36" s="7">
        <v>-13.008798553623992</v>
      </c>
      <c r="AK36" s="31">
        <v>-11.278594570364469</v>
      </c>
      <c r="AL36" s="7">
        <v>-4.411372630445236</v>
      </c>
      <c r="AM36" s="7">
        <v>-1.850007070169323</v>
      </c>
      <c r="AN36" s="7">
        <v>14.97286023729507</v>
      </c>
      <c r="AO36" s="7">
        <v>12.017726902416413</v>
      </c>
      <c r="AP36" s="7">
        <v>10.67838621613226</v>
      </c>
      <c r="AQ36" s="7">
        <v>1.051264934775978</v>
      </c>
      <c r="AR36" s="7">
        <v>7.550937576320373</v>
      </c>
      <c r="AS36" s="7">
        <v>-5.140515715923138</v>
      </c>
      <c r="AT36" s="7">
        <v>4.979010339189495</v>
      </c>
      <c r="AU36" s="7">
        <v>4.349796147152982</v>
      </c>
      <c r="AV36" s="7">
        <v>-1.9179203032554182</v>
      </c>
      <c r="AW36" s="7">
        <v>1.4055927966028832</v>
      </c>
      <c r="AX36" s="7">
        <v>73.05988707754327</v>
      </c>
      <c r="AY36" s="7">
        <v>32.87158112123625</v>
      </c>
      <c r="AZ36" s="7">
        <v>26.52850170522452</v>
      </c>
      <c r="BA36" s="7">
        <v>38.6678655122251</v>
      </c>
      <c r="BB36" s="7">
        <v>30.196045489999975</v>
      </c>
      <c r="BC36" s="7">
        <v>24.632549170043113</v>
      </c>
      <c r="BD36" s="7">
        <v>50.56260626995691</v>
      </c>
      <c r="BE36" s="7">
        <v>52.69173003</v>
      </c>
      <c r="BF36" s="7">
        <v>-106.08690301162461</v>
      </c>
      <c r="BG36" s="7">
        <v>3.479219997884169</v>
      </c>
      <c r="BH36" s="7">
        <v>8.70820263725439</v>
      </c>
      <c r="BI36" s="7">
        <v>-16.55350192847446</v>
      </c>
      <c r="BJ36" s="27">
        <v>-20.255981645229074</v>
      </c>
    </row>
    <row r="37" spans="2:62" ht="4.5" customHeight="1"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21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28"/>
    </row>
    <row r="38" spans="2:62" ht="14.25">
      <c r="B38" s="14" t="s">
        <v>22</v>
      </c>
      <c r="C38" s="9">
        <v>117.2204773699999</v>
      </c>
      <c r="D38" s="9">
        <v>136.81731827000095</v>
      </c>
      <c r="E38" s="9">
        <v>101.12535752999989</v>
      </c>
      <c r="F38" s="9">
        <v>160.0593821500004</v>
      </c>
      <c r="G38" s="9">
        <v>141.92529361529938</v>
      </c>
      <c r="H38" s="9">
        <v>143.45665167417314</v>
      </c>
      <c r="I38" s="9">
        <v>112.88192138922167</v>
      </c>
      <c r="J38" s="9">
        <v>53.4011703761297</v>
      </c>
      <c r="K38" s="9">
        <v>89.92671249750632</v>
      </c>
      <c r="L38" s="9">
        <v>56.810117273492956</v>
      </c>
      <c r="M38" s="9">
        <v>20.36561756550278</v>
      </c>
      <c r="N38" s="9">
        <v>20.040490665600522</v>
      </c>
      <c r="O38" s="9">
        <v>33.104113884754966</v>
      </c>
      <c r="P38" s="9">
        <v>-38.12295101020225</v>
      </c>
      <c r="Q38" s="9">
        <v>7.261709892458008</v>
      </c>
      <c r="R38" s="9">
        <v>-120.7417048404975</v>
      </c>
      <c r="S38" s="9">
        <v>50.08885581826826</v>
      </c>
      <c r="T38" s="9">
        <v>56.727594024781986</v>
      </c>
      <c r="U38" s="9">
        <v>65.74156703421478</v>
      </c>
      <c r="V38" s="9">
        <v>80.65670758745856</v>
      </c>
      <c r="W38" s="9">
        <v>100.74147210488255</v>
      </c>
      <c r="X38" s="9">
        <v>63.084873512745375</v>
      </c>
      <c r="Y38" s="9">
        <v>78.39538558551264</v>
      </c>
      <c r="Z38" s="9">
        <v>75.8</v>
      </c>
      <c r="AA38" s="9">
        <v>60.1</v>
      </c>
      <c r="AB38" s="9">
        <v>38.69517780871634</v>
      </c>
      <c r="AC38" s="9">
        <v>63.36017524162004</v>
      </c>
      <c r="AD38" s="9">
        <v>46.878700184924796</v>
      </c>
      <c r="AE38" s="9">
        <v>53.04422256279615</v>
      </c>
      <c r="AF38" s="9">
        <v>40.159864611912525</v>
      </c>
      <c r="AG38" s="9">
        <v>80.9</v>
      </c>
      <c r="AH38" s="9">
        <v>59.9</v>
      </c>
      <c r="AI38" s="9">
        <v>68.4</v>
      </c>
      <c r="AJ38" s="9">
        <v>66.33480474531635</v>
      </c>
      <c r="AK38" s="22">
        <v>60.468232103138824</v>
      </c>
      <c r="AL38" s="9">
        <v>30.280053843089185</v>
      </c>
      <c r="AM38" s="9">
        <v>26.71555441507483</v>
      </c>
      <c r="AN38" s="9">
        <v>81.89887881226686</v>
      </c>
      <c r="AO38" s="9">
        <v>73.67806906396343</v>
      </c>
      <c r="AP38" s="9">
        <v>79.7651789283828</v>
      </c>
      <c r="AQ38" s="9">
        <v>62.67888144629228</v>
      </c>
      <c r="AR38" s="9">
        <v>87.90829788233823</v>
      </c>
      <c r="AS38" s="9">
        <v>75.99394512071063</v>
      </c>
      <c r="AT38" s="9">
        <v>97.36546670424607</v>
      </c>
      <c r="AU38" s="9">
        <v>69.20887026000355</v>
      </c>
      <c r="AV38" s="9">
        <v>-56.69867535803001</v>
      </c>
      <c r="AW38" s="9">
        <v>-29.064077836649233</v>
      </c>
      <c r="AX38" s="9">
        <v>62.30414021849137</v>
      </c>
      <c r="AY38" s="9">
        <v>113.12187863859394</v>
      </c>
      <c r="AZ38" s="9">
        <v>121.09168457919489</v>
      </c>
      <c r="BA38" s="9">
        <v>121.4267680393333</v>
      </c>
      <c r="BB38" s="9">
        <v>124.63120172913186</v>
      </c>
      <c r="BC38" s="9">
        <v>149.63303200695754</v>
      </c>
      <c r="BD38" s="9">
        <v>151.84712308771716</v>
      </c>
      <c r="BE38" s="9">
        <v>153.19245414469654</v>
      </c>
      <c r="BF38" s="9">
        <v>173.54470655727005</v>
      </c>
      <c r="BG38" s="9">
        <v>166.0512789545966</v>
      </c>
      <c r="BH38" s="9">
        <v>165.41693438846963</v>
      </c>
      <c r="BI38" s="9">
        <v>163.43237718671276</v>
      </c>
      <c r="BJ38" s="29">
        <v>215.09272465119284</v>
      </c>
    </row>
    <row r="39" spans="2:62" ht="5.25" customHeight="1"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21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27"/>
    </row>
    <row r="40" spans="2:62" s="32" customFormat="1" ht="14.25" customHeight="1">
      <c r="B40" s="17" t="s">
        <v>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458.40552376166397</v>
      </c>
      <c r="AY40" s="7">
        <v>0</v>
      </c>
      <c r="AZ40" s="7">
        <v>0</v>
      </c>
      <c r="BA40" s="7">
        <v>0</v>
      </c>
      <c r="BB40" s="7">
        <v>133.368100247111</v>
      </c>
      <c r="BC40" s="7">
        <v>2.75711737</v>
      </c>
      <c r="BD40" s="7">
        <v>0.41984370999999987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27">
        <v>0</v>
      </c>
    </row>
    <row r="41" spans="2:62" ht="14.25">
      <c r="B41" s="13" t="s">
        <v>24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0.1046363683157798</v>
      </c>
      <c r="L41" s="7">
        <v>0.14386153212007474</v>
      </c>
      <c r="M41" s="7">
        <v>-1.6610594119978068</v>
      </c>
      <c r="N41" s="7">
        <v>0.11104654040225093</v>
      </c>
      <c r="O41" s="7">
        <v>1.068713535244857</v>
      </c>
      <c r="P41" s="7">
        <v>-0.09770070038740108</v>
      </c>
      <c r="Q41" s="7">
        <v>0.7313214810939332</v>
      </c>
      <c r="R41" s="7">
        <v>0.3337505859538674</v>
      </c>
      <c r="S41" s="7">
        <v>0.689402016540539</v>
      </c>
      <c r="T41" s="7">
        <v>-0.4575415178970812</v>
      </c>
      <c r="U41" s="7">
        <v>0.05221715735610291</v>
      </c>
      <c r="V41" s="7">
        <v>0.6118234840004394</v>
      </c>
      <c r="W41" s="7">
        <v>-0.0020752499999999994</v>
      </c>
      <c r="X41" s="7">
        <v>-0.0018706500000000002</v>
      </c>
      <c r="Y41" s="7">
        <v>-0.0018763999999999994</v>
      </c>
      <c r="Z41" s="7">
        <v>0</v>
      </c>
      <c r="AA41" s="7">
        <v>0</v>
      </c>
      <c r="AB41" s="7">
        <v>-0.002243659999999999</v>
      </c>
      <c r="AC41" s="7">
        <v>0</v>
      </c>
      <c r="AD41" s="7">
        <v>0</v>
      </c>
      <c r="AE41" s="7">
        <v>1.0000000000000002E-07</v>
      </c>
      <c r="AF41" s="7">
        <v>-3.7000000000000006E-07</v>
      </c>
      <c r="AG41" s="7">
        <v>0</v>
      </c>
      <c r="AH41" s="7">
        <v>0</v>
      </c>
      <c r="AI41" s="7">
        <v>0</v>
      </c>
      <c r="AJ41" s="7">
        <v>0</v>
      </c>
      <c r="AK41" s="21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27">
        <v>0</v>
      </c>
    </row>
    <row r="42" spans="2:62" ht="4.5" customHeight="1">
      <c r="B42" s="13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1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27"/>
    </row>
    <row r="43" spans="2:62" ht="14.25">
      <c r="B43" s="14" t="s">
        <v>25</v>
      </c>
      <c r="C43" s="9">
        <v>117.2204773699999</v>
      </c>
      <c r="D43" s="9">
        <v>136.81731827000095</v>
      </c>
      <c r="E43" s="9">
        <v>101.12535752999989</v>
      </c>
      <c r="F43" s="9">
        <v>160.0593821500004</v>
      </c>
      <c r="G43" s="9">
        <v>141.92529361529938</v>
      </c>
      <c r="H43" s="9">
        <v>143.45665167417314</v>
      </c>
      <c r="I43" s="9">
        <v>112.88192138922167</v>
      </c>
      <c r="J43" s="9">
        <v>53.4011703761297</v>
      </c>
      <c r="K43" s="9">
        <v>90.0313488658221</v>
      </c>
      <c r="L43" s="9">
        <v>56.95397880561303</v>
      </c>
      <c r="M43" s="9">
        <v>18.704558153504973</v>
      </c>
      <c r="N43" s="9">
        <v>20.15153720600277</v>
      </c>
      <c r="O43" s="9">
        <v>34.17282741999982</v>
      </c>
      <c r="P43" s="9">
        <v>-38.22065171058965</v>
      </c>
      <c r="Q43" s="9">
        <v>7.993031373551941</v>
      </c>
      <c r="R43" s="9">
        <v>-120.40795425454364</v>
      </c>
      <c r="S43" s="9">
        <v>50.7782578348088</v>
      </c>
      <c r="T43" s="9">
        <v>56.2700525068849</v>
      </c>
      <c r="U43" s="9">
        <v>65.79378419157088</v>
      </c>
      <c r="V43" s="9">
        <v>81.268531071459</v>
      </c>
      <c r="W43" s="9">
        <v>100.73939685488254</v>
      </c>
      <c r="X43" s="9">
        <v>63.083002862745374</v>
      </c>
      <c r="Y43" s="9">
        <v>78.39350918551264</v>
      </c>
      <c r="Z43" s="9">
        <v>75.8</v>
      </c>
      <c r="AA43" s="9">
        <v>60.1</v>
      </c>
      <c r="AB43" s="9">
        <v>38.69293414871634</v>
      </c>
      <c r="AC43" s="9">
        <v>63.36471917162004</v>
      </c>
      <c r="AD43" s="9">
        <v>46.878700434924795</v>
      </c>
      <c r="AE43" s="9">
        <v>53.04422266279615</v>
      </c>
      <c r="AF43" s="9">
        <v>40.15986424191252</v>
      </c>
      <c r="AG43" s="9">
        <v>80.9</v>
      </c>
      <c r="AH43" s="9">
        <v>59.9</v>
      </c>
      <c r="AI43" s="9">
        <v>68.4</v>
      </c>
      <c r="AJ43" s="9">
        <v>66.33480509531634</v>
      </c>
      <c r="AK43" s="22">
        <v>60.46823182313882</v>
      </c>
      <c r="AL43" s="9">
        <v>30.280054053089184</v>
      </c>
      <c r="AM43" s="9">
        <v>26.71555433507483</v>
      </c>
      <c r="AN43" s="9">
        <v>81.89887881226686</v>
      </c>
      <c r="AO43" s="9">
        <v>73.67806906396343</v>
      </c>
      <c r="AP43" s="9">
        <v>79.7651789283828</v>
      </c>
      <c r="AQ43" s="9">
        <v>62.67888144629228</v>
      </c>
      <c r="AR43" s="9">
        <v>87.90829788233823</v>
      </c>
      <c r="AS43" s="9">
        <v>75.99394512071063</v>
      </c>
      <c r="AT43" s="9">
        <v>97.36546670424607</v>
      </c>
      <c r="AU43" s="9">
        <v>69.20887026000355</v>
      </c>
      <c r="AV43" s="9">
        <v>-56.69867535803001</v>
      </c>
      <c r="AW43" s="9">
        <v>-29.064077836649233</v>
      </c>
      <c r="AX43" s="9">
        <v>-396.1013835431726</v>
      </c>
      <c r="AY43" s="9">
        <v>113.12187863859394</v>
      </c>
      <c r="AZ43" s="9">
        <v>121.09168457919489</v>
      </c>
      <c r="BA43" s="9">
        <v>121.4267680393333</v>
      </c>
      <c r="BB43" s="9">
        <v>-8.736896227979129</v>
      </c>
      <c r="BC43" s="9">
        <v>146.87591463695753</v>
      </c>
      <c r="BD43" s="9">
        <v>151.42727915771715</v>
      </c>
      <c r="BE43" s="9">
        <v>153.19245436469654</v>
      </c>
      <c r="BF43" s="9">
        <v>173.54470653727006</v>
      </c>
      <c r="BG43" s="9">
        <v>166.0512789545966</v>
      </c>
      <c r="BH43" s="9">
        <v>165.41693438846963</v>
      </c>
      <c r="BI43" s="9">
        <v>163.43237718671276</v>
      </c>
      <c r="BJ43" s="29">
        <v>215.09272465119284</v>
      </c>
    </row>
    <row r="44" ht="1.5" customHeight="1"/>
    <row r="45" ht="14.25">
      <c r="B45" s="33" t="s">
        <v>78</v>
      </c>
    </row>
    <row r="46" ht="14.25">
      <c r="B46" s="33" t="s">
        <v>79</v>
      </c>
    </row>
    <row r="47" spans="2:21" ht="14.25" customHeight="1">
      <c r="B47" s="33" t="s">
        <v>85</v>
      </c>
      <c r="U47" t="s">
        <v>1</v>
      </c>
    </row>
    <row r="48" ht="14.25"/>
    <row r="49" ht="14.25"/>
    <row r="50" ht="14.25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</dc:creator>
  <cp:keywords/>
  <dc:description/>
  <cp:lastModifiedBy>AURORA GUADALUPE ONTIVEROS RODRIGUEZ</cp:lastModifiedBy>
  <cp:lastPrinted>2023-02-03T15:20:22Z</cp:lastPrinted>
  <dcterms:created xsi:type="dcterms:W3CDTF">2010-12-07T18:04:36Z</dcterms:created>
  <dcterms:modified xsi:type="dcterms:W3CDTF">2024-02-26T15:38:09Z</dcterms:modified>
  <cp:category/>
  <cp:version/>
  <cp:contentType/>
  <cp:contentStatus/>
</cp:coreProperties>
</file>